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E41707-EAD3-4894-8201-4DAFFC8849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ทะเบียนทางหลวง2565" sheetId="6" r:id="rId1"/>
  </sheets>
  <definedNames>
    <definedName name="_xlnm.Print_Area" localSheetId="0">ทะเบียนทางหลวง2565!$A$1:$Q$93</definedName>
    <definedName name="_xlnm.Print_Titles" localSheetId="0">ทะเบียนทางหลวง2565!$1:$1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2" i="6" l="1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85" i="6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L58" i="6"/>
  <c r="I58" i="6"/>
  <c r="J57" i="6"/>
  <c r="J56" i="6"/>
  <c r="I56" i="6"/>
  <c r="J55" i="6"/>
  <c r="I55" i="6"/>
  <c r="J54" i="6"/>
  <c r="I54" i="6"/>
  <c r="J53" i="6"/>
  <c r="I53" i="6"/>
  <c r="J52" i="6"/>
  <c r="J51" i="6"/>
  <c r="I51" i="6"/>
  <c r="J50" i="6"/>
  <c r="I50" i="6"/>
  <c r="J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L39" i="6"/>
  <c r="I39" i="6"/>
  <c r="L38" i="6"/>
  <c r="I38" i="6"/>
  <c r="L37" i="6"/>
  <c r="I37" i="6"/>
  <c r="J36" i="6"/>
  <c r="I36" i="6"/>
  <c r="J35" i="6"/>
  <c r="I35" i="6"/>
  <c r="J34" i="6"/>
  <c r="I34" i="6"/>
  <c r="J33" i="6"/>
  <c r="I33" i="6"/>
  <c r="J32" i="6"/>
  <c r="J31" i="6"/>
  <c r="I31" i="6"/>
  <c r="J30" i="6"/>
  <c r="I30" i="6"/>
  <c r="J29" i="6"/>
  <c r="I29" i="6"/>
  <c r="L28" i="6"/>
  <c r="I28" i="6"/>
  <c r="L27" i="6"/>
  <c r="I27" i="6"/>
  <c r="L26" i="6"/>
  <c r="I26" i="6"/>
  <c r="J25" i="6"/>
  <c r="I25" i="6"/>
  <c r="J24" i="6"/>
  <c r="I24" i="6"/>
  <c r="J23" i="6"/>
  <c r="I23" i="6"/>
  <c r="J22" i="6"/>
  <c r="I22" i="6"/>
  <c r="J21" i="6"/>
  <c r="I21" i="6"/>
  <c r="J19" i="6"/>
  <c r="I19" i="6"/>
  <c r="J18" i="6"/>
  <c r="I18" i="6"/>
  <c r="J17" i="6"/>
  <c r="I17" i="6"/>
  <c r="J16" i="6"/>
  <c r="I16" i="6"/>
  <c r="J15" i="6"/>
  <c r="I15" i="6"/>
  <c r="J14" i="6"/>
  <c r="J13" i="6"/>
  <c r="I13" i="6"/>
  <c r="J12" i="6"/>
  <c r="I12" i="6"/>
  <c r="I11" i="6"/>
  <c r="J10" i="6"/>
  <c r="I10" i="6"/>
  <c r="J9" i="6"/>
  <c r="I9" i="6"/>
  <c r="J8" i="6"/>
  <c r="I8" i="6"/>
  <c r="J7" i="6"/>
  <c r="I7" i="6"/>
  <c r="J6" i="6"/>
  <c r="I6" i="6"/>
  <c r="J5" i="6"/>
  <c r="J4" i="6"/>
  <c r="I4" i="6"/>
  <c r="J3" i="6"/>
  <c r="I3" i="6"/>
  <c r="L2" i="6"/>
  <c r="I2" i="6"/>
</calcChain>
</file>

<file path=xl/sharedStrings.xml><?xml version="1.0" encoding="utf-8"?>
<sst xmlns="http://schemas.openxmlformats.org/spreadsheetml/2006/main" count="310" uniqueCount="216">
  <si>
    <t>ลำดับ</t>
  </si>
  <si>
    <t>รหัสสายทาง</t>
  </si>
  <si>
    <t>ชื่อสายทาง</t>
  </si>
  <si>
    <t>5.00-6.00</t>
  </si>
  <si>
    <t>6.00-7.00</t>
  </si>
  <si>
    <t>ชบ.ถ 46-001</t>
  </si>
  <si>
    <t>ชบ.ถ 46-002</t>
  </si>
  <si>
    <t>ชบ.ถ 46-003</t>
  </si>
  <si>
    <t>ชบ.ถ 46-004</t>
  </si>
  <si>
    <t>ชบ.ถ 46-005</t>
  </si>
  <si>
    <t>ชบ.ถ 46-006</t>
  </si>
  <si>
    <t>ชบ.ถ 46-007</t>
  </si>
  <si>
    <t>ชบ.ถ 46-008</t>
  </si>
  <si>
    <t>ชบ.ถ 46-009</t>
  </si>
  <si>
    <t>ชบ.ถ 46-010</t>
  </si>
  <si>
    <t>ชบ.ถ 46-011</t>
  </si>
  <si>
    <t>ชบ.ถ 46-012</t>
  </si>
  <si>
    <t>ชบ.ถ 46-013</t>
  </si>
  <si>
    <t>ชบ.ถ 46-014</t>
  </si>
  <si>
    <t>ชบ.ถ 46-015</t>
  </si>
  <si>
    <t>ชบ.ถ 46-016</t>
  </si>
  <si>
    <t>ถนนสายบ้านเขาคันทรง ม.4 ซอย 1</t>
  </si>
  <si>
    <t>ถนนสายบ้านเขาคันทรง ม.4 ซอย 2</t>
  </si>
  <si>
    <t>ถนนสายบ้านเขาคันทรง ม.4 ซอย 3</t>
  </si>
  <si>
    <t>ถนนสายบ้านเขาคันทรง ม.4 ซอย 5</t>
  </si>
  <si>
    <t>ถนนสายบ้านเขาคันทรง ม.4 ซอย 6</t>
  </si>
  <si>
    <t>ถนนสายบ้านเขาคันทรง ม.4 ซอย 7</t>
  </si>
  <si>
    <t>ถนนสายบ้านเขาคันทรง ม.4 ซอย 8</t>
  </si>
  <si>
    <t>ถนนสายบ้านเขาคันทรง ม.4 ซอย 10</t>
  </si>
  <si>
    <t>ถนนสายบ้านเขาคันทรง ม.4 ซอย 11</t>
  </si>
  <si>
    <t>ถนนสายบ้านเขาคันทรง ม.4 ซอย 12</t>
  </si>
  <si>
    <t>ถนนสายบ้านเขาคันทรง ม.4 ซอย 14</t>
  </si>
  <si>
    <t>ถนนสายบ้านเขาคันทรง ม.4 ซอย 14/1</t>
  </si>
  <si>
    <t>ถนนสายบ้านเขาคันทรง ม.4 ซอย 14/2</t>
  </si>
  <si>
    <t>ถนนสายบ้านเขาคันทรง ม.4 ซอย 15</t>
  </si>
  <si>
    <t>ถนนสายบ้านเขาคันทรง ม.4 ซอย 16</t>
  </si>
  <si>
    <t>ถนนสายบ้านเขาคันทรง ม.4 ซอยรอบเขาคันทรง</t>
  </si>
  <si>
    <t>ชบ.ถ 46-046</t>
  </si>
  <si>
    <t>ชบ.ถ 46-047</t>
  </si>
  <si>
    <t>ชบ.ถ 46-048</t>
  </si>
  <si>
    <t>4.00-6.00</t>
  </si>
  <si>
    <t>4.50-6.50</t>
  </si>
  <si>
    <t>ชบ.ถ 46-049</t>
  </si>
  <si>
    <t>ชบ.ถ 46-050</t>
  </si>
  <si>
    <t>ชบ.ถ 46-051</t>
  </si>
  <si>
    <t>ชบ.ถ 46-052</t>
  </si>
  <si>
    <t>ชบ.ถ 46-053</t>
  </si>
  <si>
    <t>ชบ.ถ 46-054</t>
  </si>
  <si>
    <t>ชบ.ถ 46-055</t>
  </si>
  <si>
    <t>ชบ.ถ 46-056</t>
  </si>
  <si>
    <t>ชบ.ถ 46-057</t>
  </si>
  <si>
    <t>ชบ.ถ 46-058</t>
  </si>
  <si>
    <t>ชบ.ถ 46-059</t>
  </si>
  <si>
    <t>ชบ.ถ 46-060</t>
  </si>
  <si>
    <t>0.50-1.00</t>
  </si>
  <si>
    <t>9.00-10.00</t>
  </si>
  <si>
    <t>ชบ.ถ 46-061</t>
  </si>
  <si>
    <t>ชบ.ถ 46-062</t>
  </si>
  <si>
    <t>ชบ.ถ 46-063</t>
  </si>
  <si>
    <t>ชบ.ถ 46-064</t>
  </si>
  <si>
    <t>ชบ.ถ 46-065</t>
  </si>
  <si>
    <t>ชบ.ถ 46-066</t>
  </si>
  <si>
    <t>ชบ.ถ 46-067</t>
  </si>
  <si>
    <t>ชบ.ถ 46-068</t>
  </si>
  <si>
    <t>ชบ.ถ 46-069</t>
  </si>
  <si>
    <t>ชบ.ถ 46-090</t>
  </si>
  <si>
    <t>ชบ.ถ 46-091</t>
  </si>
  <si>
    <t>ชบ.ถ 46-034</t>
  </si>
  <si>
    <t>ชบ.ถ 46-035</t>
  </si>
  <si>
    <t>ชบ.ถ 46-036</t>
  </si>
  <si>
    <t>ชบ.ถ 46-037</t>
  </si>
  <si>
    <t>ชบ.ถ 46-038</t>
  </si>
  <si>
    <t>ชบ.ถ 46-039</t>
  </si>
  <si>
    <t>4.00-5.00</t>
  </si>
  <si>
    <t>4.40-5.40</t>
  </si>
  <si>
    <t>ชบ.ถ 46-040</t>
  </si>
  <si>
    <t>ชบ.ถ 46-041</t>
  </si>
  <si>
    <t>ชบ.ถ 46-042</t>
  </si>
  <si>
    <t>ชบ.ถ 46-043</t>
  </si>
  <si>
    <t>ชบ.ถ 46-044</t>
  </si>
  <si>
    <t>ชบ.ถ 46-045</t>
  </si>
  <si>
    <t>ชบ.ถ 46-017</t>
  </si>
  <si>
    <t>ถนนสายบ้านมาบแสนสุข ม.8 ซอยช่างแมน</t>
  </si>
  <si>
    <t>ชบ.ถ 46-018</t>
  </si>
  <si>
    <t>ถนนสายบ้านมาบแสนสุข ม.8 ซอย 1</t>
  </si>
  <si>
    <t>ชบ.ถ 46-019</t>
  </si>
  <si>
    <t>ถนนสายบ้านมาบแสนสุข ม.8 ซอย 2</t>
  </si>
  <si>
    <t>ชบ.ถ 46-020</t>
  </si>
  <si>
    <t>ถนนสายบ้านมาบแสนสุข ม.8 ซอยน้าเดช</t>
  </si>
  <si>
    <t>ชบ.ถ 46-021</t>
  </si>
  <si>
    <t>ถนนสายบ้านมาบแสนสุข ม.8 ซอยบ้านลุงอิน</t>
  </si>
  <si>
    <t>ชบ.ถ 46-022</t>
  </si>
  <si>
    <t>ถนนสายบ้านมาบแสนสุข ม.8 ซอย 3</t>
  </si>
  <si>
    <t>ชบ.ถ 46-023</t>
  </si>
  <si>
    <t>ถนนสายบ้านมาบแสนสุข ม.8 ซอย 4</t>
  </si>
  <si>
    <t>ชบ.ถ 46-024</t>
  </si>
  <si>
    <t>ถนนสายบ้านมาบแสนสุข ม.8 ซอย 5</t>
  </si>
  <si>
    <t>ชบ.ถ 46-025</t>
  </si>
  <si>
    <t>ถนนสายบ้านมาบแสนสุข ม.8 ซอย 6</t>
  </si>
  <si>
    <t>ชบ.ถ 46-026</t>
  </si>
  <si>
    <t>ถนนสายบ้านมาบแสนสุข ม.8 ซอยจู้ชาน</t>
  </si>
  <si>
    <t>ชบ.ถ 46-027</t>
  </si>
  <si>
    <t>ถนนสายบ้านมาบแสนสุข ม.8 ซอย 8</t>
  </si>
  <si>
    <t>ชบ.ถ 46-028</t>
  </si>
  <si>
    <t>ถนนสายบ้านมาบแสนสุข ม.8 ซอย 10</t>
  </si>
  <si>
    <t>ชบ.ถ 46-029</t>
  </si>
  <si>
    <t>ถนนสายบ้านมาบแสนสุข ม.8 ซอย 11</t>
  </si>
  <si>
    <t>5.00-7.00</t>
  </si>
  <si>
    <t>ชบ.ถ 46-030</t>
  </si>
  <si>
    <t>ถนนสายบ้านมาบแสนสุข ม.8 ซอย 12</t>
  </si>
  <si>
    <t>ชบ.ถ 46-031</t>
  </si>
  <si>
    <t>ถนนสายบ้านมาบแสนสุข ม.8 ซอยหมู่บ้านณฐาวดี</t>
  </si>
  <si>
    <t>ชบ.ถ 46-032</t>
  </si>
  <si>
    <t>ถนนสายบ้านมาบแสนสุข ม.8 ซอย 14</t>
  </si>
  <si>
    <t>ชบ.ถ 46-033</t>
  </si>
  <si>
    <t>ถนนสายบ้านมาบแสนสุข ม.8 ซอย 17</t>
  </si>
  <si>
    <t>ชบ.ถ. 46-070</t>
  </si>
  <si>
    <t>ชบ.ถ. 46-071</t>
  </si>
  <si>
    <t>ชบ.ถ. 46-072</t>
  </si>
  <si>
    <t>ชบ.ถ. 46-073</t>
  </si>
  <si>
    <t>ชบ.ถ. 46-074</t>
  </si>
  <si>
    <t>ชบ.ถ. 46-075</t>
  </si>
  <si>
    <t>0.25-0.50</t>
  </si>
  <si>
    <t>4.50-6.00</t>
  </si>
  <si>
    <t>ชบ.ถ. 46-076</t>
  </si>
  <si>
    <t>ชบ.ถ. 46-077</t>
  </si>
  <si>
    <t>ชบ.ถ 46-078</t>
  </si>
  <si>
    <t>ชบ.ถ 46-079</t>
  </si>
  <si>
    <t>ชบ.ถ 46-080</t>
  </si>
  <si>
    <t>ชบ.ถ 46-081</t>
  </si>
  <si>
    <t>ชบ.ถ 46-082</t>
  </si>
  <si>
    <t>ชบ.ถ 46-083</t>
  </si>
  <si>
    <t>ชบ.ถ 46-084</t>
  </si>
  <si>
    <t>ชบ.ถ 46-085</t>
  </si>
  <si>
    <t>ชบ.ถ 46-086</t>
  </si>
  <si>
    <t>ชบ.ถ 46-087</t>
  </si>
  <si>
    <t>ชบ.ถ 46-088</t>
  </si>
  <si>
    <t>ชบ.ถ 46-089</t>
  </si>
  <si>
    <t>หมู่ที่</t>
  </si>
  <si>
    <t>ถนนสายกลางบ้าน - ไร่ควรคิด ม.9</t>
  </si>
  <si>
    <t>ถนนสายบ้านเจ้าพระยา ม.10 ซอย 1</t>
  </si>
  <si>
    <t>ถนนสายบ้านเจ้าพระยา ม.10 ซอย 2</t>
  </si>
  <si>
    <t>ถนนสายบ้านเจ้าพระยา ม.10 ซอย 2/1</t>
  </si>
  <si>
    <t>ถนนสายบ้านเจ้าพระยา ม.10 ซอย 2/2</t>
  </si>
  <si>
    <t>ถนนสายบ้านเจ้าพระยา ม.10 ซอย 3</t>
  </si>
  <si>
    <t>ถนนสายบ้านเจ้าพระยา ม.10 ซอย 4</t>
  </si>
  <si>
    <t>ถนนสายบ้านเจ้าพระยา ม.10 ซอย 4/1</t>
  </si>
  <si>
    <t>ถนนสายบ้านเจ้าพระยา ม.10 ซอย 5</t>
  </si>
  <si>
    <t>ถนนสายบ้านเจ้าพระยา ม.10 ซอยโรงน้ำแข็งสุขสวัสดิ์</t>
  </si>
  <si>
    <t>ถนนสายบ้านเจ้าพระยา ม.10 ซอย 6</t>
  </si>
  <si>
    <t>ถนนสายบ้านเจ้าพระยา ม.10 ซอย 8</t>
  </si>
  <si>
    <t>ถนนสายบ้านเจ้าพระยา ม.10 ซอย 11</t>
  </si>
  <si>
    <t>ถนนสายบ้านสุรศักดิ์ ม.5 ซอย 1</t>
  </si>
  <si>
    <t>ถนนสายบ้านสุรศักดิ์ ม.5 ซอย 2</t>
  </si>
  <si>
    <t>ถนนสายบ้านสุรศักดิ์ ม.5 ซอย 3</t>
  </si>
  <si>
    <t>ถนนสายบ้านสุรศักดิ์ ม.5 ซอย 4</t>
  </si>
  <si>
    <t>ถนนสายบ้านสุรศักดิ์ ม.5 ซอย 5</t>
  </si>
  <si>
    <t>ถนนสายบ้านสุรศักดิ์ ม.5 ซอย 6</t>
  </si>
  <si>
    <t>ถนนสายบ้านสุรศักดิ์ ม.5 ซอย 7</t>
  </si>
  <si>
    <t>ถนนสายบ้านสุรศักดิ์ ม.5 ซอย 8</t>
  </si>
  <si>
    <t>ถนนสายบ้านสุรศักดิ์ ม.5 ซอย 9</t>
  </si>
  <si>
    <t>ถนนสายบ้านสุรศักดิ์ ม.5 ซอย 10</t>
  </si>
  <si>
    <t>ถนนสายบ้านสุรศักดิ์ ม.5 ซอย 11</t>
  </si>
  <si>
    <t>ถนนสายบ้านสุรศักดิ์ ม.5 ซอย 12</t>
  </si>
  <si>
    <t>ถนนสายบ้านสุรศักดิ์ ม.5 ซอย 13</t>
  </si>
  <si>
    <t>ถนนสายบ้านสุรศักดิ์ ม.5 ซอย 14</t>
  </si>
  <si>
    <t>ถนนสายบ้านสุรศักดิ์ ม.5 ซอย 15</t>
  </si>
  <si>
    <t>ถนนสายบ้านสุรศักดิ์ ม.5 ซอย 16</t>
  </si>
  <si>
    <t>ถนนสายบ้านสุรศักดิ์ ม.5 ซอย 17</t>
  </si>
  <si>
    <t>ถนนสายบ้านสุรศักดิ์ ม.5 ซอย 21</t>
  </si>
  <si>
    <t>ถนนสายบ้านสุรศักดิ์ ม.5 ซอย 22</t>
  </si>
  <si>
    <t>ถนนสายบ้านสุรศักดิ์ ม.5 ซอย 23</t>
  </si>
  <si>
    <t xml:space="preserve">ถนนสายบ้านสุรศักดิ์ ม.5 ซอยบ้านเจ๊แต๋ว 1  </t>
  </si>
  <si>
    <t>ถนนสายบ้านสุรศักดิ์ ม.5 ซอยบ้านเจ๊แต๋ว 2</t>
  </si>
  <si>
    <t>ถนนสายบ้านสุรศักดิ์ ม.5 ซอยสวนยาง</t>
  </si>
  <si>
    <t>ถนนสายบ้านสุรศักดิ์ ม.5 ซอยหลังโรงเรียนสุรศักดิ์</t>
  </si>
  <si>
    <t>ถนนสายบ้านสุรศักดิ์ ม.5 ซอย 18</t>
  </si>
  <si>
    <t>ถนนสายบ้านสุรศักดิ์ ม.5 ซอย 19</t>
  </si>
  <si>
    <t>ถนนสายบ้านระเวิง ม.7 ซอย 1</t>
  </si>
  <si>
    <t>ถนนสายบ้านระเวิง ม.7 ซอย 2</t>
  </si>
  <si>
    <t>ถนนสายบ้านระเวิง ม.7 ซอย 5</t>
  </si>
  <si>
    <t>ถนนสายบ้านระเวิง ม.7 ซอย 6</t>
  </si>
  <si>
    <t>ถนนสายบ้านระเวิง ม.7 ซอย 8</t>
  </si>
  <si>
    <t>ถนนสายบ้านระเวิง ม.7 ซอย 9</t>
  </si>
  <si>
    <t>ถนนสายบ้านระเวิง ม.7 ซอย 10</t>
  </si>
  <si>
    <t>ถนนสายบ้านระเวิง ม.7 ซอย 12</t>
  </si>
  <si>
    <t>ถนนสายบ้านยายนา-ฟาร์มฉวีวรรณ ม.7</t>
  </si>
  <si>
    <t>ถนนสายบ้านระเวิง-บ้านยายนา ม.7</t>
  </si>
  <si>
    <t>ถนนสายหมู่บ้านปรีชาแลนด์ ม.7 ซอย 1</t>
  </si>
  <si>
    <t>ถนนสายหมู่บ้านปรีชาแลนด์ ม.7 ซอย 2</t>
  </si>
  <si>
    <t>ถนนสายบ้านห้วยตาเกล้า ม.9 ซอย 1</t>
  </si>
  <si>
    <t>ถนนสายบ้านห้วยตาเกล้า ม.9 ซอย 2 – บ้านมาบแสนสุข ม.8</t>
  </si>
  <si>
    <t>ถนนสายบ้านห้วยตาเกล้า ม.9 ซอย 3</t>
  </si>
  <si>
    <t>ถนนสายบ้านห้วยตาเกล้า ม.9 ซอย 4</t>
  </si>
  <si>
    <t>ถนนสายบ้านห้วยตาเกล้า ม.9 ซอย 6</t>
  </si>
  <si>
    <t>ถนนสายบ้านห้วยตาเกล้า ม.9 ซอย 7</t>
  </si>
  <si>
    <t>ถนนสายบ้านห้วยตาเกล้า ม.9 ซอย 8</t>
  </si>
  <si>
    <t>31 ส.ค. 2565</t>
  </si>
  <si>
    <t>8 ก.ย 2565</t>
  </si>
  <si>
    <t>19 ก.ย 2565</t>
  </si>
  <si>
    <t>26 ก.ย 2565</t>
  </si>
  <si>
    <t>11 เม.ย 2567</t>
  </si>
  <si>
    <t>วันที่ลงทะเบียน</t>
  </si>
  <si>
    <t>ไม่มีไหล่ทาง</t>
  </si>
  <si>
    <t>ระยะทาง(กม.)</t>
  </si>
  <si>
    <t>ผิวจราจรกว้าง(ม.)</t>
  </si>
  <si>
    <t>ไหล่ทาง/ทางเท้า ซ้าย(ม.)</t>
  </si>
  <si>
    <t>ไหล่ทาง/ทางเท้า ขวา(ม.)</t>
  </si>
  <si>
    <t>เขตทางกว้าง(ม.)</t>
  </si>
  <si>
    <t>ถนนคอนกรีต(กม.)</t>
  </si>
  <si>
    <t>ถนนลาดยาง(กม.)</t>
  </si>
  <si>
    <t>ถนนลูกรัง(กม.)</t>
  </si>
  <si>
    <t>ละติจูดเริ่มต้น</t>
  </si>
  <si>
    <t>ลองจิจูดเริ่มต้น</t>
  </si>
  <si>
    <t>ละติจูดสิ้นสุด</t>
  </si>
  <si>
    <t>ลองจิจูดสิ้นสุด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</si>
</sst>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F280-7BF8-48AF-801F-864D3B946B56}">
  <sheetPr>
    <pageSetUpPr fitToPage="1"/>
  </sheetPr>
  <dimension ref="A1:R94"/>
  <sheetViews>
    <sheetView tabSelected="1" zoomScaleNormal="100" workbookViewId="0">
      <selection activeCell="C3" sqref="C3"/>
    </sheetView>
  </sheetViews>
  <sheetFormatPr defaultColWidth="9.125" defaultRowHeight="14.25" x14ac:dyDescent="0.2"/>
  <cols>
    <col min="1" max="1" width="5.125" bestFit="1" customWidth="1"/>
    <col min="2" max="2" width="11.75" bestFit="1" customWidth="1"/>
    <col min="3" max="3" width="47.25" bestFit="1" customWidth="1"/>
    <col min="4" max="4" width="4.625" bestFit="1" customWidth="1"/>
    <col min="5" max="5" width="12" bestFit="1" customWidth="1"/>
    <col min="6" max="6" width="14.375" bestFit="1" customWidth="1"/>
    <col min="7" max="7" width="21.625" bestFit="1" customWidth="1"/>
    <col min="8" max="8" width="21.25" bestFit="1" customWidth="1"/>
    <col min="9" max="9" width="14" bestFit="1" customWidth="1"/>
    <col min="10" max="10" width="15.125" bestFit="1" customWidth="1"/>
    <col min="11" max="11" width="14.75" bestFit="1" customWidth="1"/>
    <col min="12" max="13" width="12.5" bestFit="1" customWidth="1"/>
    <col min="14" max="14" width="10.875" bestFit="1" customWidth="1"/>
    <col min="15" max="15" width="11.875" bestFit="1" customWidth="1"/>
    <col min="16" max="16" width="10.625" bestFit="1" customWidth="1"/>
    <col min="17" max="17" width="11.625" bestFit="1" customWidth="1"/>
    <col min="18" max="18" width="10.625" bestFit="1" customWidth="1"/>
  </cols>
  <sheetData>
    <row r="1" spans="1:18" ht="24.95" customHeight="1" x14ac:dyDescent="0.2">
      <c r="A1" t="s">
        <v>0</v>
      </c>
      <c r="B1" t="s">
        <v>1</v>
      </c>
      <c r="C1" t="s">
        <v>2</v>
      </c>
      <c r="D1" t="s">
        <v>138</v>
      </c>
      <c r="E1" t="s">
        <v>204</v>
      </c>
      <c r="F1" t="s">
        <v>205</v>
      </c>
      <c r="G1" t="s">
        <v>206</v>
      </c>
      <c r="H1" t="s">
        <v>207</v>
      </c>
      <c r="I1" t="s">
        <v>208</v>
      </c>
      <c r="J1" t="s">
        <v>209</v>
      </c>
      <c r="K1" t="s">
        <v>210</v>
      </c>
      <c r="L1" t="s">
        <v>211</v>
      </c>
      <c r="M1" t="s">
        <v>202</v>
      </c>
      <c r="N1" t="s">
        <v>212</v>
      </c>
      <c r="O1" t="s">
        <v>213</v>
      </c>
      <c r="P1" t="s">
        <v>214</v>
      </c>
      <c r="Q1" t="s">
        <v>215</v>
      </c>
    </row>
    <row r="2" spans="1:18" ht="24.95" customHeight="1" x14ac:dyDescent="0.2">
      <c r="A2">
        <v>1</v>
      </c>
      <c r="B2" t="s">
        <v>5</v>
      </c>
      <c r="C2" t="s">
        <v>21</v>
      </c>
      <c r="D2" s="1">
        <v>4</v>
      </c>
      <c r="E2" s="1">
        <v>0.61</v>
      </c>
      <c r="F2" s="1">
        <v>5</v>
      </c>
      <c r="G2" s="1">
        <v>1</v>
      </c>
      <c r="H2" s="1">
        <v>1</v>
      </c>
      <c r="I2" s="1">
        <f>F2+G2+H2</f>
        <v>7</v>
      </c>
      <c r="J2" s="1">
        <v>0</v>
      </c>
      <c r="K2" s="1">
        <v>0</v>
      </c>
      <c r="L2" s="1">
        <f>E2</f>
        <v>0.61</v>
      </c>
      <c r="M2" s="1" t="s">
        <v>197</v>
      </c>
      <c r="N2" s="1">
        <v>13.125147</v>
      </c>
      <c r="O2" s="1">
        <v>101.164902</v>
      </c>
      <c r="P2" s="1">
        <v>13.126663000000001</v>
      </c>
      <c r="Q2" s="1">
        <v>101.17020100000001</v>
      </c>
    </row>
    <row r="3" spans="1:18" ht="24.95" customHeight="1" x14ac:dyDescent="0.2">
      <c r="A3">
        <v>2</v>
      </c>
      <c r="B3" t="s">
        <v>6</v>
      </c>
      <c r="C3" t="s">
        <v>22</v>
      </c>
      <c r="D3" s="1">
        <v>4</v>
      </c>
      <c r="E3" s="1">
        <v>0.44</v>
      </c>
      <c r="F3" s="1">
        <v>8</v>
      </c>
      <c r="G3" s="1">
        <v>0.5</v>
      </c>
      <c r="H3" s="1">
        <v>0.5</v>
      </c>
      <c r="I3" s="1">
        <f t="shared" ref="I3:I66" si="0">F3+G3+H3</f>
        <v>9</v>
      </c>
      <c r="J3" s="1">
        <f t="shared" ref="J3:J10" si="1">E3</f>
        <v>0.44</v>
      </c>
      <c r="K3" s="1">
        <v>0</v>
      </c>
      <c r="L3" s="1">
        <v>0</v>
      </c>
      <c r="M3" s="1" t="s">
        <v>197</v>
      </c>
      <c r="N3" s="1">
        <v>13.122674</v>
      </c>
      <c r="O3" s="1">
        <v>101.16531500000001</v>
      </c>
      <c r="P3" s="1">
        <v>13.126483</v>
      </c>
      <c r="Q3" s="1">
        <v>101.164585</v>
      </c>
    </row>
    <row r="4" spans="1:18" ht="24.95" customHeight="1" x14ac:dyDescent="0.2">
      <c r="A4">
        <v>3</v>
      </c>
      <c r="B4" t="s">
        <v>7</v>
      </c>
      <c r="C4" t="s">
        <v>23</v>
      </c>
      <c r="D4" s="1">
        <v>4</v>
      </c>
      <c r="E4" s="1">
        <v>0.79</v>
      </c>
      <c r="F4" s="1">
        <v>6</v>
      </c>
      <c r="G4" s="1">
        <v>0.5</v>
      </c>
      <c r="H4" s="1">
        <v>0.5</v>
      </c>
      <c r="I4" s="1">
        <f t="shared" si="0"/>
        <v>7</v>
      </c>
      <c r="J4" s="1">
        <f t="shared" si="1"/>
        <v>0.79</v>
      </c>
      <c r="K4" s="1">
        <v>0</v>
      </c>
      <c r="L4" s="1">
        <v>0</v>
      </c>
      <c r="M4" s="1" t="s">
        <v>197</v>
      </c>
      <c r="N4" s="1">
        <v>13.121740000000001</v>
      </c>
      <c r="O4" s="1">
        <v>101.165885</v>
      </c>
      <c r="P4" s="1">
        <v>13.120521</v>
      </c>
      <c r="Q4" s="1">
        <v>101.172129</v>
      </c>
    </row>
    <row r="5" spans="1:18" ht="24.95" customHeight="1" x14ac:dyDescent="0.2">
      <c r="A5">
        <v>4</v>
      </c>
      <c r="B5" t="s">
        <v>8</v>
      </c>
      <c r="C5" t="s">
        <v>24</v>
      </c>
      <c r="D5" s="1">
        <v>4</v>
      </c>
      <c r="E5" s="1">
        <v>0.38500000000000001</v>
      </c>
      <c r="F5" s="1" t="s">
        <v>3</v>
      </c>
      <c r="G5" s="1">
        <v>0.5</v>
      </c>
      <c r="H5" s="1">
        <v>0.5</v>
      </c>
      <c r="I5" s="1" t="s">
        <v>4</v>
      </c>
      <c r="J5" s="1">
        <f t="shared" si="1"/>
        <v>0.38500000000000001</v>
      </c>
      <c r="K5" s="1">
        <v>0</v>
      </c>
      <c r="L5" s="1">
        <v>0</v>
      </c>
      <c r="M5" s="1" t="s">
        <v>197</v>
      </c>
      <c r="N5" s="1">
        <v>13.122674</v>
      </c>
      <c r="O5" s="1">
        <v>101.16531500000001</v>
      </c>
      <c r="P5" s="1">
        <v>13.126483</v>
      </c>
      <c r="Q5" s="1">
        <v>101.164585</v>
      </c>
    </row>
    <row r="6" spans="1:18" ht="24.95" customHeight="1" x14ac:dyDescent="0.2">
      <c r="A6">
        <v>5</v>
      </c>
      <c r="B6" t="s">
        <v>9</v>
      </c>
      <c r="C6" t="s">
        <v>25</v>
      </c>
      <c r="D6" s="1">
        <v>4</v>
      </c>
      <c r="E6" s="1">
        <v>0.35199999999999998</v>
      </c>
      <c r="F6" s="1">
        <v>5</v>
      </c>
      <c r="G6" s="1">
        <v>0.5</v>
      </c>
      <c r="H6" s="1">
        <v>0.5</v>
      </c>
      <c r="I6" s="1">
        <f t="shared" si="0"/>
        <v>6</v>
      </c>
      <c r="J6" s="1">
        <f t="shared" si="1"/>
        <v>0.35199999999999998</v>
      </c>
      <c r="K6" s="1">
        <v>0</v>
      </c>
      <c r="L6" s="1">
        <v>0</v>
      </c>
      <c r="M6" s="1" t="s">
        <v>197</v>
      </c>
      <c r="N6" s="1">
        <v>13.115957999999999</v>
      </c>
      <c r="O6" s="1">
        <v>101.16889399999999</v>
      </c>
      <c r="P6" s="1">
        <v>13.118542</v>
      </c>
      <c r="Q6" s="1">
        <v>101.170472</v>
      </c>
    </row>
    <row r="7" spans="1:18" ht="24.95" customHeight="1" x14ac:dyDescent="0.2">
      <c r="A7">
        <v>6</v>
      </c>
      <c r="B7" t="s">
        <v>10</v>
      </c>
      <c r="C7" t="s">
        <v>26</v>
      </c>
      <c r="D7" s="1">
        <v>4</v>
      </c>
      <c r="E7" s="1">
        <v>1.1299999999999999</v>
      </c>
      <c r="F7" s="1">
        <v>6</v>
      </c>
      <c r="G7" s="1">
        <v>1</v>
      </c>
      <c r="H7" s="1">
        <v>1</v>
      </c>
      <c r="I7" s="1">
        <f t="shared" si="0"/>
        <v>8</v>
      </c>
      <c r="J7" s="1">
        <f t="shared" si="1"/>
        <v>1.1299999999999999</v>
      </c>
      <c r="K7" s="1">
        <v>0</v>
      </c>
      <c r="L7" s="1">
        <v>0</v>
      </c>
      <c r="M7" s="1" t="s">
        <v>197</v>
      </c>
      <c r="N7" s="1">
        <v>13.114606999999999</v>
      </c>
      <c r="O7" s="1">
        <v>101.171943</v>
      </c>
      <c r="P7" s="1">
        <v>13.106313999999999</v>
      </c>
      <c r="Q7" s="1">
        <v>101.174351</v>
      </c>
    </row>
    <row r="8" spans="1:18" ht="24.95" customHeight="1" x14ac:dyDescent="0.2">
      <c r="A8">
        <v>7</v>
      </c>
      <c r="B8" t="s">
        <v>11</v>
      </c>
      <c r="C8" t="s">
        <v>27</v>
      </c>
      <c r="D8" s="1">
        <v>4</v>
      </c>
      <c r="E8" s="1">
        <v>0.19500000000000001</v>
      </c>
      <c r="F8" s="1">
        <v>5</v>
      </c>
      <c r="G8" s="1">
        <v>0.5</v>
      </c>
      <c r="H8" s="1">
        <v>0.5</v>
      </c>
      <c r="I8" s="1">
        <f t="shared" si="0"/>
        <v>6</v>
      </c>
      <c r="J8" s="1">
        <f t="shared" si="1"/>
        <v>0.19500000000000001</v>
      </c>
      <c r="K8" s="1">
        <v>0</v>
      </c>
      <c r="L8" s="1">
        <v>0</v>
      </c>
      <c r="M8" s="1" t="s">
        <v>197</v>
      </c>
      <c r="N8" s="1">
        <v>13.115957999999999</v>
      </c>
      <c r="O8" s="1">
        <v>101.16889399999999</v>
      </c>
      <c r="P8" s="1">
        <v>13.116911</v>
      </c>
      <c r="Q8" s="1">
        <v>101.170773</v>
      </c>
    </row>
    <row r="9" spans="1:18" ht="24.95" customHeight="1" x14ac:dyDescent="0.2">
      <c r="A9">
        <v>8</v>
      </c>
      <c r="B9" t="s">
        <v>12</v>
      </c>
      <c r="C9" t="s">
        <v>28</v>
      </c>
      <c r="D9" s="1">
        <v>4</v>
      </c>
      <c r="E9" s="1">
        <v>0.28999999999999998</v>
      </c>
      <c r="F9" s="1">
        <v>5</v>
      </c>
      <c r="G9" s="1">
        <v>0.5</v>
      </c>
      <c r="H9" s="1">
        <v>0.5</v>
      </c>
      <c r="I9" s="1">
        <f t="shared" si="0"/>
        <v>6</v>
      </c>
      <c r="J9" s="1">
        <f t="shared" si="1"/>
        <v>0.28999999999999998</v>
      </c>
      <c r="K9" s="1">
        <v>0</v>
      </c>
      <c r="L9" s="1">
        <v>0</v>
      </c>
      <c r="M9" s="1" t="s">
        <v>197</v>
      </c>
      <c r="N9" s="1">
        <v>13.114711</v>
      </c>
      <c r="O9" s="1">
        <v>101.17192900000001</v>
      </c>
      <c r="P9" s="1">
        <v>13.117257</v>
      </c>
      <c r="Q9" s="1">
        <v>101.17198500000001</v>
      </c>
    </row>
    <row r="10" spans="1:18" ht="24.95" customHeight="1" x14ac:dyDescent="0.2">
      <c r="A10">
        <v>9</v>
      </c>
      <c r="B10" t="s">
        <v>13</v>
      </c>
      <c r="C10" t="s">
        <v>29</v>
      </c>
      <c r="D10" s="1">
        <v>4</v>
      </c>
      <c r="E10" s="1">
        <v>0.32500000000000001</v>
      </c>
      <c r="F10" s="1">
        <v>6</v>
      </c>
      <c r="G10" s="1">
        <v>0.5</v>
      </c>
      <c r="H10" s="1">
        <v>0.5</v>
      </c>
      <c r="I10" s="1">
        <f t="shared" si="0"/>
        <v>7</v>
      </c>
      <c r="J10" s="1">
        <f t="shared" si="1"/>
        <v>0.32500000000000001</v>
      </c>
      <c r="K10" s="1">
        <v>0</v>
      </c>
      <c r="L10" s="1">
        <v>0</v>
      </c>
      <c r="M10" s="1" t="s">
        <v>197</v>
      </c>
      <c r="N10" s="1">
        <v>13.10966</v>
      </c>
      <c r="O10" s="1">
        <v>101.166591</v>
      </c>
      <c r="P10" s="1">
        <v>13.109272000000001</v>
      </c>
      <c r="Q10" s="1">
        <v>101.16911399999999</v>
      </c>
    </row>
    <row r="11" spans="1:18" ht="24.95" customHeight="1" x14ac:dyDescent="0.2">
      <c r="A11">
        <v>10</v>
      </c>
      <c r="B11" t="s">
        <v>14</v>
      </c>
      <c r="C11" t="s">
        <v>30</v>
      </c>
      <c r="D11" s="1">
        <v>4</v>
      </c>
      <c r="E11" s="1">
        <v>0.35</v>
      </c>
      <c r="F11" s="1">
        <v>5</v>
      </c>
      <c r="G11" s="1">
        <v>0.5</v>
      </c>
      <c r="H11" s="1">
        <v>0.5</v>
      </c>
      <c r="I11" s="1">
        <f t="shared" si="0"/>
        <v>6</v>
      </c>
      <c r="J11" s="1">
        <v>0.16</v>
      </c>
      <c r="K11" s="1">
        <v>0</v>
      </c>
      <c r="L11" s="1">
        <v>0.19</v>
      </c>
      <c r="M11" s="1" t="s">
        <v>197</v>
      </c>
      <c r="N11" s="1">
        <v>13.114711</v>
      </c>
      <c r="O11" s="1">
        <v>101.17192900000001</v>
      </c>
      <c r="P11" s="1">
        <v>13.117616999999999</v>
      </c>
      <c r="Q11" s="1">
        <v>101.174685</v>
      </c>
    </row>
    <row r="12" spans="1:18" ht="24.95" customHeight="1" x14ac:dyDescent="0.2">
      <c r="A12">
        <v>11</v>
      </c>
      <c r="B12" t="s">
        <v>15</v>
      </c>
      <c r="C12" t="s">
        <v>31</v>
      </c>
      <c r="D12" s="1">
        <v>4</v>
      </c>
      <c r="E12" s="1">
        <v>0.29699999999999999</v>
      </c>
      <c r="F12" s="1">
        <v>6</v>
      </c>
      <c r="G12" s="1">
        <v>0.5</v>
      </c>
      <c r="H12" s="1">
        <v>0.5</v>
      </c>
      <c r="I12" s="1">
        <f t="shared" si="0"/>
        <v>7</v>
      </c>
      <c r="J12" s="1">
        <f t="shared" ref="J12:J19" si="2">E12</f>
        <v>0.29699999999999999</v>
      </c>
      <c r="K12" s="1">
        <v>0</v>
      </c>
      <c r="L12" s="1">
        <v>0</v>
      </c>
      <c r="M12" s="1" t="s">
        <v>197</v>
      </c>
      <c r="N12" s="1">
        <v>13.114693000000001</v>
      </c>
      <c r="O12" s="1">
        <v>101.179186</v>
      </c>
      <c r="P12" s="1">
        <v>13.117276</v>
      </c>
      <c r="Q12" s="1">
        <v>101.179406</v>
      </c>
    </row>
    <row r="13" spans="1:18" ht="24.95" customHeight="1" x14ac:dyDescent="0.2">
      <c r="A13">
        <v>12</v>
      </c>
      <c r="B13" t="s">
        <v>16</v>
      </c>
      <c r="C13" t="s">
        <v>32</v>
      </c>
      <c r="D13" s="1">
        <v>4</v>
      </c>
      <c r="E13" s="1">
        <v>0.2</v>
      </c>
      <c r="F13" s="1">
        <v>6</v>
      </c>
      <c r="G13" s="1">
        <v>0.5</v>
      </c>
      <c r="H13" s="1">
        <v>0.5</v>
      </c>
      <c r="I13" s="1">
        <f t="shared" si="0"/>
        <v>7</v>
      </c>
      <c r="J13" s="1">
        <f t="shared" si="2"/>
        <v>0.2</v>
      </c>
      <c r="K13" s="1">
        <v>0</v>
      </c>
      <c r="L13" s="1">
        <v>0</v>
      </c>
      <c r="M13" s="1" t="s">
        <v>197</v>
      </c>
      <c r="N13" s="1">
        <v>13.117269</v>
      </c>
      <c r="O13" s="1">
        <v>101.179444</v>
      </c>
      <c r="P13" s="1">
        <v>13.117036000000001</v>
      </c>
      <c r="Q13" s="1">
        <v>101.181282</v>
      </c>
    </row>
    <row r="14" spans="1:18" ht="24.95" customHeight="1" x14ac:dyDescent="0.2">
      <c r="A14">
        <v>13</v>
      </c>
      <c r="B14" t="s">
        <v>17</v>
      </c>
      <c r="C14" t="s">
        <v>33</v>
      </c>
      <c r="D14" s="1">
        <v>4</v>
      </c>
      <c r="E14" s="1">
        <v>0.26100000000000001</v>
      </c>
      <c r="F14" s="1" t="s">
        <v>4</v>
      </c>
      <c r="G14" s="1">
        <v>0</v>
      </c>
      <c r="H14" s="1">
        <v>0</v>
      </c>
      <c r="I14" s="1" t="s">
        <v>4</v>
      </c>
      <c r="J14" s="1">
        <f t="shared" si="2"/>
        <v>0.26100000000000001</v>
      </c>
      <c r="K14" s="1">
        <v>0</v>
      </c>
      <c r="L14" s="1">
        <v>0</v>
      </c>
      <c r="M14" s="1" t="s">
        <v>197</v>
      </c>
      <c r="N14" s="1">
        <v>13.117305999999999</v>
      </c>
      <c r="O14" s="1">
        <v>101.179491</v>
      </c>
      <c r="P14" s="1">
        <v>13.118979</v>
      </c>
      <c r="Q14" s="1">
        <v>101.17934200000001</v>
      </c>
      <c r="R14" t="s">
        <v>203</v>
      </c>
    </row>
    <row r="15" spans="1:18" ht="24.95" customHeight="1" x14ac:dyDescent="0.2">
      <c r="A15">
        <v>14</v>
      </c>
      <c r="B15" t="s">
        <v>18</v>
      </c>
      <c r="C15" t="s">
        <v>34</v>
      </c>
      <c r="D15" s="1">
        <v>4</v>
      </c>
      <c r="E15" s="1">
        <v>0.19</v>
      </c>
      <c r="F15" s="1">
        <v>4</v>
      </c>
      <c r="G15" s="1">
        <v>0.5</v>
      </c>
      <c r="H15" s="1">
        <v>0.5</v>
      </c>
      <c r="I15" s="1">
        <f t="shared" si="0"/>
        <v>5</v>
      </c>
      <c r="J15" s="1">
        <f t="shared" si="2"/>
        <v>0.19</v>
      </c>
      <c r="K15" s="1">
        <v>0</v>
      </c>
      <c r="L15" s="1">
        <v>0</v>
      </c>
      <c r="M15" s="1" t="s">
        <v>197</v>
      </c>
      <c r="N15" s="1">
        <v>13.114580999999999</v>
      </c>
      <c r="O15" s="1">
        <v>101.17946600000001</v>
      </c>
      <c r="P15" s="1">
        <v>13.114592</v>
      </c>
      <c r="Q15" s="1">
        <v>101.18121499999999</v>
      </c>
    </row>
    <row r="16" spans="1:18" ht="24.95" customHeight="1" x14ac:dyDescent="0.2">
      <c r="A16">
        <v>15</v>
      </c>
      <c r="B16" t="s">
        <v>19</v>
      </c>
      <c r="C16" t="s">
        <v>35</v>
      </c>
      <c r="D16" s="1">
        <v>4</v>
      </c>
      <c r="E16" s="1">
        <v>0.06</v>
      </c>
      <c r="F16" s="1">
        <v>6</v>
      </c>
      <c r="G16" s="1">
        <v>0.5</v>
      </c>
      <c r="H16" s="1">
        <v>0.5</v>
      </c>
      <c r="I16" s="1">
        <f t="shared" si="0"/>
        <v>7</v>
      </c>
      <c r="J16" s="1">
        <f t="shared" si="2"/>
        <v>0.06</v>
      </c>
      <c r="K16" s="1">
        <v>0</v>
      </c>
      <c r="L16" s="1">
        <v>0</v>
      </c>
      <c r="M16" s="1" t="s">
        <v>197</v>
      </c>
      <c r="N16" s="1">
        <v>13.113034000000001</v>
      </c>
      <c r="O16" s="1">
        <v>101.180992</v>
      </c>
      <c r="P16" s="1">
        <v>13.112988</v>
      </c>
      <c r="Q16" s="1">
        <v>101.181546</v>
      </c>
    </row>
    <row r="17" spans="1:17" ht="24.95" customHeight="1" x14ac:dyDescent="0.2">
      <c r="A17">
        <v>16</v>
      </c>
      <c r="B17" t="s">
        <v>20</v>
      </c>
      <c r="C17" t="s">
        <v>36</v>
      </c>
      <c r="D17" s="1">
        <v>4</v>
      </c>
      <c r="E17" s="1">
        <v>1.6519999999999999</v>
      </c>
      <c r="F17" s="1">
        <v>6</v>
      </c>
      <c r="G17" s="1">
        <v>1</v>
      </c>
      <c r="H17" s="1">
        <v>1</v>
      </c>
      <c r="I17" s="1">
        <f t="shared" si="0"/>
        <v>8</v>
      </c>
      <c r="J17" s="1">
        <f t="shared" si="2"/>
        <v>1.6519999999999999</v>
      </c>
      <c r="K17" s="1">
        <v>0</v>
      </c>
      <c r="L17" s="1">
        <v>0</v>
      </c>
      <c r="M17" s="1" t="s">
        <v>197</v>
      </c>
      <c r="N17" s="1">
        <v>13.106272000000001</v>
      </c>
      <c r="O17" s="1">
        <v>101.174335</v>
      </c>
      <c r="P17" s="1">
        <v>13.106272000000001</v>
      </c>
      <c r="Q17" s="1">
        <v>101.174335</v>
      </c>
    </row>
    <row r="18" spans="1:17" ht="24.95" customHeight="1" x14ac:dyDescent="0.2">
      <c r="A18">
        <v>17</v>
      </c>
      <c r="B18" t="s">
        <v>37</v>
      </c>
      <c r="C18" t="s">
        <v>152</v>
      </c>
      <c r="D18" s="1">
        <v>5</v>
      </c>
      <c r="E18" s="1">
        <v>0.13900000000000001</v>
      </c>
      <c r="F18" s="1">
        <v>6</v>
      </c>
      <c r="G18" s="1">
        <v>0.25</v>
      </c>
      <c r="H18" s="1">
        <v>0.25</v>
      </c>
      <c r="I18" s="1">
        <f t="shared" si="0"/>
        <v>6.5</v>
      </c>
      <c r="J18" s="1">
        <f t="shared" si="2"/>
        <v>0.13900000000000001</v>
      </c>
      <c r="K18" s="1">
        <v>0</v>
      </c>
      <c r="L18" s="1">
        <v>0</v>
      </c>
      <c r="M18" s="1" t="s">
        <v>199</v>
      </c>
      <c r="N18" s="1">
        <v>13.068523000000001</v>
      </c>
      <c r="O18" s="1">
        <v>101.123617</v>
      </c>
      <c r="P18" s="1">
        <v>13.068313</v>
      </c>
      <c r="Q18" s="1">
        <v>101.124785</v>
      </c>
    </row>
    <row r="19" spans="1:17" ht="24.95" customHeight="1" x14ac:dyDescent="0.2">
      <c r="A19">
        <v>18</v>
      </c>
      <c r="B19" t="s">
        <v>38</v>
      </c>
      <c r="C19" t="s">
        <v>153</v>
      </c>
      <c r="D19" s="1">
        <v>5</v>
      </c>
      <c r="E19" s="1">
        <v>0.248</v>
      </c>
      <c r="F19" s="1">
        <v>6</v>
      </c>
      <c r="G19" s="1">
        <v>0.25</v>
      </c>
      <c r="H19" s="1">
        <v>0.25</v>
      </c>
      <c r="I19" s="1">
        <f t="shared" si="0"/>
        <v>6.5</v>
      </c>
      <c r="J19" s="1">
        <f t="shared" si="2"/>
        <v>0.248</v>
      </c>
      <c r="K19" s="1">
        <v>0</v>
      </c>
      <c r="L19" s="1">
        <v>0</v>
      </c>
      <c r="M19" s="1" t="s">
        <v>199</v>
      </c>
      <c r="N19" s="1">
        <v>13.069293999999999</v>
      </c>
      <c r="O19" s="1">
        <v>101.12373599999999</v>
      </c>
      <c r="P19" s="1">
        <v>13.068916</v>
      </c>
      <c r="Q19" s="1">
        <v>101.125702</v>
      </c>
    </row>
    <row r="20" spans="1:17" ht="24.95" customHeight="1" x14ac:dyDescent="0.2">
      <c r="A20">
        <v>19</v>
      </c>
      <c r="B20" t="s">
        <v>39</v>
      </c>
      <c r="C20" t="s">
        <v>154</v>
      </c>
      <c r="D20" s="1">
        <v>5</v>
      </c>
      <c r="E20" s="1">
        <v>0.56999999999999995</v>
      </c>
      <c r="F20" s="1" t="s">
        <v>40</v>
      </c>
      <c r="G20" s="1">
        <v>0.25</v>
      </c>
      <c r="H20" s="1">
        <v>0.25</v>
      </c>
      <c r="I20" s="1" t="s">
        <v>41</v>
      </c>
      <c r="J20" s="1">
        <v>0.49</v>
      </c>
      <c r="K20" s="1">
        <v>0</v>
      </c>
      <c r="L20" s="1">
        <v>7.5999999999999998E-2</v>
      </c>
      <c r="M20" s="1" t="s">
        <v>199</v>
      </c>
      <c r="N20" s="1">
        <v>13.06606</v>
      </c>
      <c r="O20" s="1">
        <v>101.12430000000001</v>
      </c>
      <c r="P20" s="1">
        <v>13.064313</v>
      </c>
      <c r="Q20" s="1">
        <v>101.128056</v>
      </c>
    </row>
    <row r="21" spans="1:17" ht="24.95" customHeight="1" x14ac:dyDescent="0.2">
      <c r="A21">
        <v>20</v>
      </c>
      <c r="B21" t="s">
        <v>42</v>
      </c>
      <c r="C21" t="s">
        <v>155</v>
      </c>
      <c r="D21" s="1">
        <v>5</v>
      </c>
      <c r="E21" s="1">
        <v>0.22500000000000001</v>
      </c>
      <c r="F21" s="1">
        <v>6</v>
      </c>
      <c r="G21" s="1">
        <v>0.25</v>
      </c>
      <c r="H21" s="1">
        <v>0.25</v>
      </c>
      <c r="I21" s="1">
        <f t="shared" si="0"/>
        <v>6.5</v>
      </c>
      <c r="J21" s="1">
        <f>E21</f>
        <v>0.22500000000000001</v>
      </c>
      <c r="K21" s="1">
        <v>0</v>
      </c>
      <c r="L21" s="1">
        <v>0</v>
      </c>
      <c r="M21" s="1" t="s">
        <v>199</v>
      </c>
      <c r="N21" s="1">
        <v>13.070878</v>
      </c>
      <c r="O21" s="1">
        <v>101.12562</v>
      </c>
      <c r="P21" s="1">
        <v>13.069831000000001</v>
      </c>
      <c r="Q21" s="1">
        <v>101.123835</v>
      </c>
    </row>
    <row r="22" spans="1:17" ht="24.95" customHeight="1" x14ac:dyDescent="0.2">
      <c r="A22">
        <v>21</v>
      </c>
      <c r="B22" t="s">
        <v>43</v>
      </c>
      <c r="C22" t="s">
        <v>156</v>
      </c>
      <c r="D22" s="1">
        <v>5</v>
      </c>
      <c r="E22" s="1">
        <v>0.13800000000000001</v>
      </c>
      <c r="F22" s="1">
        <v>6</v>
      </c>
      <c r="G22" s="1">
        <v>0.25</v>
      </c>
      <c r="H22" s="1">
        <v>0.25</v>
      </c>
      <c r="I22" s="1">
        <f t="shared" si="0"/>
        <v>6.5</v>
      </c>
      <c r="J22" s="1">
        <f>E22</f>
        <v>0.13800000000000001</v>
      </c>
      <c r="K22" s="1">
        <v>0</v>
      </c>
      <c r="L22" s="1">
        <v>0</v>
      </c>
      <c r="M22" s="1" t="s">
        <v>199</v>
      </c>
      <c r="N22" s="1">
        <v>13.070245</v>
      </c>
      <c r="O22" s="1">
        <v>101.126414</v>
      </c>
      <c r="P22" s="1">
        <v>13.069248999999999</v>
      </c>
      <c r="Q22" s="1">
        <v>101.12564500000001</v>
      </c>
    </row>
    <row r="23" spans="1:17" ht="24.95" customHeight="1" x14ac:dyDescent="0.2">
      <c r="A23">
        <v>22</v>
      </c>
      <c r="B23" t="s">
        <v>44</v>
      </c>
      <c r="C23" t="s">
        <v>157</v>
      </c>
      <c r="D23" s="1">
        <v>5</v>
      </c>
      <c r="E23" s="1">
        <v>0.08</v>
      </c>
      <c r="F23" s="1">
        <v>6</v>
      </c>
      <c r="G23" s="1">
        <v>0.25</v>
      </c>
      <c r="H23" s="1">
        <v>0.25</v>
      </c>
      <c r="I23" s="1">
        <f t="shared" si="0"/>
        <v>6.5</v>
      </c>
      <c r="J23" s="1">
        <f>E23</f>
        <v>0.08</v>
      </c>
      <c r="K23" s="1">
        <v>0</v>
      </c>
      <c r="L23" s="1">
        <v>0</v>
      </c>
      <c r="M23" s="1" t="s">
        <v>199</v>
      </c>
      <c r="N23" s="1">
        <v>13.069986999999999</v>
      </c>
      <c r="O23" s="1">
        <v>101.12676</v>
      </c>
      <c r="P23" s="1">
        <v>13.069419</v>
      </c>
      <c r="Q23" s="1">
        <v>101.12631</v>
      </c>
    </row>
    <row r="24" spans="1:17" ht="24.95" customHeight="1" x14ac:dyDescent="0.2">
      <c r="A24">
        <v>23</v>
      </c>
      <c r="B24" t="s">
        <v>45</v>
      </c>
      <c r="C24" t="s">
        <v>158</v>
      </c>
      <c r="D24" s="1">
        <v>5</v>
      </c>
      <c r="E24" s="1">
        <v>0.13</v>
      </c>
      <c r="F24" s="1">
        <v>6</v>
      </c>
      <c r="G24" s="1">
        <v>0.25</v>
      </c>
      <c r="H24" s="1">
        <v>0.25</v>
      </c>
      <c r="I24" s="1">
        <f t="shared" si="0"/>
        <v>6.5</v>
      </c>
      <c r="J24" s="1">
        <f>E24</f>
        <v>0.13</v>
      </c>
      <c r="K24" s="1">
        <v>0</v>
      </c>
      <c r="L24" s="1">
        <v>0</v>
      </c>
      <c r="M24" s="1" t="s">
        <v>199</v>
      </c>
      <c r="N24" s="1">
        <v>13.069716</v>
      </c>
      <c r="O24" s="1">
        <v>101.12709700000001</v>
      </c>
      <c r="P24" s="1">
        <v>13.068803000000001</v>
      </c>
      <c r="Q24" s="1">
        <v>101.12635</v>
      </c>
    </row>
    <row r="25" spans="1:17" ht="24.95" customHeight="1" x14ac:dyDescent="0.2">
      <c r="A25">
        <v>24</v>
      </c>
      <c r="B25" t="s">
        <v>46</v>
      </c>
      <c r="C25" t="s">
        <v>159</v>
      </c>
      <c r="D25" s="1">
        <v>5</v>
      </c>
      <c r="E25" s="1">
        <v>0.72799999999999998</v>
      </c>
      <c r="F25" s="1">
        <v>6</v>
      </c>
      <c r="G25" s="1">
        <v>0.25</v>
      </c>
      <c r="H25" s="1">
        <v>0.25</v>
      </c>
      <c r="I25" s="1">
        <f t="shared" si="0"/>
        <v>6.5</v>
      </c>
      <c r="J25" s="1">
        <f>E25</f>
        <v>0.72799999999999998</v>
      </c>
      <c r="K25" s="1">
        <v>0</v>
      </c>
      <c r="L25" s="1">
        <v>0</v>
      </c>
      <c r="M25" s="1" t="s">
        <v>199</v>
      </c>
      <c r="N25" s="1">
        <v>13.068925999999999</v>
      </c>
      <c r="O25" s="1">
        <v>101.12814400000001</v>
      </c>
      <c r="P25" s="1">
        <v>13.066234</v>
      </c>
      <c r="Q25" s="1">
        <v>101.12321300000001</v>
      </c>
    </row>
    <row r="26" spans="1:17" ht="24.95" customHeight="1" x14ac:dyDescent="0.2">
      <c r="A26">
        <v>25</v>
      </c>
      <c r="B26" t="s">
        <v>47</v>
      </c>
      <c r="C26" t="s">
        <v>160</v>
      </c>
      <c r="D26" s="1">
        <v>5</v>
      </c>
      <c r="E26" s="1">
        <v>0.78</v>
      </c>
      <c r="F26" s="1">
        <v>5</v>
      </c>
      <c r="G26" s="1">
        <v>0.5</v>
      </c>
      <c r="H26" s="1">
        <v>0.5</v>
      </c>
      <c r="I26" s="1">
        <f t="shared" si="0"/>
        <v>6</v>
      </c>
      <c r="J26" s="1">
        <v>0</v>
      </c>
      <c r="K26" s="1">
        <v>0</v>
      </c>
      <c r="L26" s="1">
        <f>E26</f>
        <v>0.78</v>
      </c>
      <c r="M26" s="1" t="s">
        <v>199</v>
      </c>
      <c r="N26" s="1">
        <v>13.067197</v>
      </c>
      <c r="O26" s="1">
        <v>101.13665399999999</v>
      </c>
      <c r="P26" s="1">
        <v>13.062685</v>
      </c>
      <c r="Q26" s="1">
        <v>101.133208</v>
      </c>
    </row>
    <row r="27" spans="1:17" ht="24.95" customHeight="1" x14ac:dyDescent="0.2">
      <c r="A27">
        <v>26</v>
      </c>
      <c r="B27" t="s">
        <v>48</v>
      </c>
      <c r="C27" t="s">
        <v>161</v>
      </c>
      <c r="D27" s="1">
        <v>5</v>
      </c>
      <c r="E27" s="1">
        <v>1.49</v>
      </c>
      <c r="F27" s="1">
        <v>6</v>
      </c>
      <c r="G27" s="1">
        <v>1</v>
      </c>
      <c r="H27" s="1">
        <v>1</v>
      </c>
      <c r="I27" s="1">
        <f t="shared" si="0"/>
        <v>8</v>
      </c>
      <c r="J27" s="1">
        <v>0</v>
      </c>
      <c r="K27" s="1">
        <v>0</v>
      </c>
      <c r="L27" s="1">
        <f t="shared" ref="L27:L28" si="3">E27</f>
        <v>1.49</v>
      </c>
      <c r="M27" s="1" t="s">
        <v>199</v>
      </c>
      <c r="N27" s="1">
        <v>13.066245</v>
      </c>
      <c r="O27" s="1">
        <v>101.14206</v>
      </c>
      <c r="P27" s="1">
        <v>13.045028</v>
      </c>
      <c r="Q27" s="1">
        <v>101.140691</v>
      </c>
    </row>
    <row r="28" spans="1:17" ht="24.95" customHeight="1" x14ac:dyDescent="0.2">
      <c r="A28">
        <v>27</v>
      </c>
      <c r="B28" t="s">
        <v>49</v>
      </c>
      <c r="C28" t="s">
        <v>162</v>
      </c>
      <c r="D28" s="1">
        <v>5</v>
      </c>
      <c r="E28" s="1">
        <v>0.47</v>
      </c>
      <c r="F28" s="1">
        <v>5</v>
      </c>
      <c r="G28" s="1">
        <v>0.5</v>
      </c>
      <c r="H28" s="1">
        <v>0.5</v>
      </c>
      <c r="I28" s="1">
        <f t="shared" si="0"/>
        <v>6</v>
      </c>
      <c r="J28" s="1">
        <v>0</v>
      </c>
      <c r="K28" s="1">
        <v>0</v>
      </c>
      <c r="L28" s="1">
        <f t="shared" si="3"/>
        <v>0.47</v>
      </c>
      <c r="M28" s="1" t="s">
        <v>199</v>
      </c>
      <c r="N28" s="1">
        <v>13.064526000000001</v>
      </c>
      <c r="O28" s="1">
        <v>101.166738</v>
      </c>
      <c r="P28" s="1">
        <v>13.060430999999999</v>
      </c>
      <c r="Q28" s="1">
        <v>101.166982</v>
      </c>
    </row>
    <row r="29" spans="1:17" ht="24.95" customHeight="1" x14ac:dyDescent="0.2">
      <c r="A29">
        <v>28</v>
      </c>
      <c r="B29" t="s">
        <v>50</v>
      </c>
      <c r="C29" t="s">
        <v>163</v>
      </c>
      <c r="D29" s="1">
        <v>5</v>
      </c>
      <c r="E29" s="1">
        <v>0.12</v>
      </c>
      <c r="F29" s="1">
        <v>7</v>
      </c>
      <c r="G29" s="1">
        <v>0.5</v>
      </c>
      <c r="H29" s="1">
        <v>0.5</v>
      </c>
      <c r="I29" s="1">
        <f t="shared" si="0"/>
        <v>8</v>
      </c>
      <c r="J29" s="1">
        <f t="shared" ref="J29:J36" si="4">E29</f>
        <v>0.12</v>
      </c>
      <c r="K29" s="1">
        <v>0</v>
      </c>
      <c r="L29" s="1">
        <v>0</v>
      </c>
      <c r="M29" s="1" t="s">
        <v>199</v>
      </c>
      <c r="N29" s="1">
        <v>13.065187999999999</v>
      </c>
      <c r="O29" s="1">
        <v>101.168398</v>
      </c>
      <c r="P29" s="1">
        <v>13.064221999999999</v>
      </c>
      <c r="Q29" s="1">
        <v>101.168881</v>
      </c>
    </row>
    <row r="30" spans="1:17" ht="24.95" customHeight="1" x14ac:dyDescent="0.2">
      <c r="A30">
        <v>29</v>
      </c>
      <c r="B30" t="s">
        <v>51</v>
      </c>
      <c r="C30" t="s">
        <v>164</v>
      </c>
      <c r="D30" s="1">
        <v>5</v>
      </c>
      <c r="E30" s="1">
        <v>0.36</v>
      </c>
      <c r="F30" s="1">
        <v>7</v>
      </c>
      <c r="G30" s="1">
        <v>0.5</v>
      </c>
      <c r="H30" s="1">
        <v>0.5</v>
      </c>
      <c r="I30" s="1">
        <f t="shared" si="0"/>
        <v>8</v>
      </c>
      <c r="J30" s="1">
        <f t="shared" si="4"/>
        <v>0.36</v>
      </c>
      <c r="K30" s="1">
        <v>0</v>
      </c>
      <c r="L30" s="1">
        <v>0</v>
      </c>
      <c r="M30" s="1" t="s">
        <v>199</v>
      </c>
      <c r="N30" s="1">
        <v>13.066443</v>
      </c>
      <c r="O30" s="1">
        <v>101.17007</v>
      </c>
      <c r="P30" s="1">
        <v>13.068187999999999</v>
      </c>
      <c r="Q30" s="1">
        <v>101.16806800000001</v>
      </c>
    </row>
    <row r="31" spans="1:17" ht="24.95" customHeight="1" x14ac:dyDescent="0.2">
      <c r="A31">
        <v>30</v>
      </c>
      <c r="B31" t="s">
        <v>52</v>
      </c>
      <c r="C31" t="s">
        <v>165</v>
      </c>
      <c r="D31" s="1">
        <v>5</v>
      </c>
      <c r="E31" s="1">
        <v>0.32100000000000001</v>
      </c>
      <c r="F31" s="1">
        <v>6</v>
      </c>
      <c r="G31" s="1">
        <v>0.5</v>
      </c>
      <c r="H31" s="1">
        <v>0.5</v>
      </c>
      <c r="I31" s="1">
        <f t="shared" si="0"/>
        <v>7</v>
      </c>
      <c r="J31" s="1">
        <f t="shared" si="4"/>
        <v>0.32100000000000001</v>
      </c>
      <c r="K31" s="1">
        <v>0</v>
      </c>
      <c r="L31" s="1">
        <v>0</v>
      </c>
      <c r="M31" s="1" t="s">
        <v>199</v>
      </c>
      <c r="N31" s="1">
        <v>13.069361000000001</v>
      </c>
      <c r="O31" s="1">
        <v>101.169219</v>
      </c>
      <c r="P31" s="1">
        <v>13.067247</v>
      </c>
      <c r="Q31" s="1">
        <v>101.171206</v>
      </c>
    </row>
    <row r="32" spans="1:17" ht="24.95" customHeight="1" x14ac:dyDescent="0.2">
      <c r="A32">
        <v>31</v>
      </c>
      <c r="B32" t="s">
        <v>53</v>
      </c>
      <c r="C32" t="s">
        <v>166</v>
      </c>
      <c r="D32" s="1">
        <v>5</v>
      </c>
      <c r="E32" s="1">
        <v>2.319</v>
      </c>
      <c r="F32" s="1">
        <v>8</v>
      </c>
      <c r="G32" s="1" t="s">
        <v>54</v>
      </c>
      <c r="H32" s="1" t="s">
        <v>54</v>
      </c>
      <c r="I32" s="1" t="s">
        <v>55</v>
      </c>
      <c r="J32" s="1">
        <f t="shared" si="4"/>
        <v>2.319</v>
      </c>
      <c r="K32" s="1">
        <v>0</v>
      </c>
      <c r="L32" s="1">
        <v>0</v>
      </c>
      <c r="M32" s="1" t="s">
        <v>199</v>
      </c>
      <c r="N32" s="1">
        <v>13.067137000000001</v>
      </c>
      <c r="O32" s="1">
        <v>101.171257</v>
      </c>
      <c r="P32" s="1">
        <v>13.047663</v>
      </c>
      <c r="Q32" s="1">
        <v>101.16666600000001</v>
      </c>
    </row>
    <row r="33" spans="1:17" ht="24.95" customHeight="1" x14ac:dyDescent="0.2">
      <c r="A33">
        <v>32</v>
      </c>
      <c r="B33" t="s">
        <v>56</v>
      </c>
      <c r="C33" t="s">
        <v>167</v>
      </c>
      <c r="D33" s="1">
        <v>5</v>
      </c>
      <c r="E33" s="1">
        <v>0.10199999999999999</v>
      </c>
      <c r="F33" s="1">
        <v>6</v>
      </c>
      <c r="G33" s="1">
        <v>0.25</v>
      </c>
      <c r="H33" s="1">
        <v>0.25</v>
      </c>
      <c r="I33" s="1">
        <f t="shared" si="0"/>
        <v>6.5</v>
      </c>
      <c r="J33" s="1">
        <f t="shared" si="4"/>
        <v>0.10199999999999999</v>
      </c>
      <c r="K33" s="1">
        <v>0</v>
      </c>
      <c r="L33" s="1">
        <v>0</v>
      </c>
      <c r="M33" s="1" t="s">
        <v>199</v>
      </c>
      <c r="N33" s="1">
        <v>13.067428</v>
      </c>
      <c r="O33" s="1">
        <v>101.17162399999999</v>
      </c>
      <c r="P33" s="1">
        <v>13.066769000000001</v>
      </c>
      <c r="Q33" s="1">
        <v>101.171605</v>
      </c>
    </row>
    <row r="34" spans="1:17" ht="24.95" customHeight="1" x14ac:dyDescent="0.2">
      <c r="A34">
        <v>33</v>
      </c>
      <c r="B34" t="s">
        <v>57</v>
      </c>
      <c r="C34" t="s">
        <v>168</v>
      </c>
      <c r="D34" s="1">
        <v>5</v>
      </c>
      <c r="E34" s="1">
        <v>1.415</v>
      </c>
      <c r="F34" s="1">
        <v>6</v>
      </c>
      <c r="G34" s="1">
        <v>0.25</v>
      </c>
      <c r="H34" s="1">
        <v>0.25</v>
      </c>
      <c r="I34" s="1">
        <f t="shared" si="0"/>
        <v>6.5</v>
      </c>
      <c r="J34" s="1">
        <f t="shared" si="4"/>
        <v>1.415</v>
      </c>
      <c r="K34" s="1">
        <v>0</v>
      </c>
      <c r="L34" s="1">
        <v>0</v>
      </c>
      <c r="M34" s="1" t="s">
        <v>199</v>
      </c>
      <c r="N34" s="1">
        <v>13.057524000000001</v>
      </c>
      <c r="O34" s="1">
        <v>101.170991</v>
      </c>
      <c r="P34" s="1">
        <v>13.042602</v>
      </c>
      <c r="Q34" s="1">
        <v>101.179481</v>
      </c>
    </row>
    <row r="35" spans="1:17" ht="24.95" customHeight="1" x14ac:dyDescent="0.2">
      <c r="A35">
        <v>34</v>
      </c>
      <c r="B35" t="s">
        <v>58</v>
      </c>
      <c r="C35" t="s">
        <v>169</v>
      </c>
      <c r="D35" s="1">
        <v>5</v>
      </c>
      <c r="E35" s="1">
        <v>0.58299999999999996</v>
      </c>
      <c r="F35" s="1">
        <v>6</v>
      </c>
      <c r="G35" s="1">
        <v>0.5</v>
      </c>
      <c r="H35" s="1">
        <v>0.5</v>
      </c>
      <c r="I35" s="1">
        <f t="shared" si="0"/>
        <v>7</v>
      </c>
      <c r="J35" s="1">
        <f t="shared" si="4"/>
        <v>0.58299999999999996</v>
      </c>
      <c r="K35" s="1">
        <v>0</v>
      </c>
      <c r="L35" s="1">
        <v>0</v>
      </c>
      <c r="M35" s="1" t="s">
        <v>199</v>
      </c>
      <c r="N35" s="1">
        <v>13.051717999999999</v>
      </c>
      <c r="O35" s="1">
        <v>101.150896</v>
      </c>
      <c r="P35" s="1">
        <v>13.051138999999999</v>
      </c>
      <c r="Q35" s="1">
        <v>101.145543</v>
      </c>
    </row>
    <row r="36" spans="1:17" ht="24.95" customHeight="1" x14ac:dyDescent="0.2">
      <c r="A36">
        <v>35</v>
      </c>
      <c r="B36" t="s">
        <v>59</v>
      </c>
      <c r="C36" t="s">
        <v>170</v>
      </c>
      <c r="D36" s="1">
        <v>5</v>
      </c>
      <c r="E36" s="1">
        <v>0.215</v>
      </c>
      <c r="F36" s="1">
        <v>5</v>
      </c>
      <c r="G36" s="1">
        <v>0.25</v>
      </c>
      <c r="H36" s="1">
        <v>0.25</v>
      </c>
      <c r="I36" s="1">
        <f t="shared" si="0"/>
        <v>5.5</v>
      </c>
      <c r="J36" s="1">
        <f t="shared" si="4"/>
        <v>0.215</v>
      </c>
      <c r="K36" s="1">
        <v>0</v>
      </c>
      <c r="L36" s="1">
        <v>0</v>
      </c>
      <c r="M36" s="1" t="s">
        <v>199</v>
      </c>
      <c r="N36" s="1">
        <v>13.059519999999999</v>
      </c>
      <c r="O36" s="1">
        <v>101.154573</v>
      </c>
      <c r="P36" s="1">
        <v>13.057983999999999</v>
      </c>
      <c r="Q36" s="1">
        <v>101.155779</v>
      </c>
    </row>
    <row r="37" spans="1:17" ht="24.95" customHeight="1" x14ac:dyDescent="0.2">
      <c r="A37">
        <v>36</v>
      </c>
      <c r="B37" t="s">
        <v>60</v>
      </c>
      <c r="C37" t="s">
        <v>171</v>
      </c>
      <c r="D37" s="1">
        <v>5</v>
      </c>
      <c r="E37" s="1">
        <v>1.4830000000000001</v>
      </c>
      <c r="F37" s="1">
        <v>6</v>
      </c>
      <c r="G37" s="1">
        <v>1</v>
      </c>
      <c r="H37" s="1">
        <v>1</v>
      </c>
      <c r="I37" s="1">
        <f t="shared" si="0"/>
        <v>8</v>
      </c>
      <c r="J37" s="1">
        <v>0</v>
      </c>
      <c r="K37" s="1">
        <v>0</v>
      </c>
      <c r="L37" s="1">
        <f>E37</f>
        <v>1.4830000000000001</v>
      </c>
      <c r="M37" s="1" t="s">
        <v>199</v>
      </c>
      <c r="N37" s="1">
        <v>13.059905000000001</v>
      </c>
      <c r="O37" s="1">
        <v>101.155564</v>
      </c>
      <c r="P37" s="1">
        <v>13.047019000000001</v>
      </c>
      <c r="Q37" s="1">
        <v>101.15857200000001</v>
      </c>
    </row>
    <row r="38" spans="1:17" ht="24.95" customHeight="1" x14ac:dyDescent="0.2">
      <c r="A38">
        <v>37</v>
      </c>
      <c r="B38" t="s">
        <v>61</v>
      </c>
      <c r="C38" t="s">
        <v>172</v>
      </c>
      <c r="D38" s="1">
        <v>5</v>
      </c>
      <c r="E38" s="1">
        <v>0.3</v>
      </c>
      <c r="F38" s="1">
        <v>5</v>
      </c>
      <c r="G38" s="1">
        <v>0.5</v>
      </c>
      <c r="H38" s="1">
        <v>0.5</v>
      </c>
      <c r="I38" s="1">
        <f t="shared" si="0"/>
        <v>6</v>
      </c>
      <c r="J38" s="1">
        <v>0</v>
      </c>
      <c r="K38" s="1">
        <v>0</v>
      </c>
      <c r="L38" s="1">
        <f>E38</f>
        <v>0.3</v>
      </c>
      <c r="M38" s="1" t="s">
        <v>199</v>
      </c>
      <c r="N38" s="1">
        <v>13.066905</v>
      </c>
      <c r="O38" s="1">
        <v>101.138498</v>
      </c>
      <c r="P38" s="1">
        <v>13.064227000000001</v>
      </c>
      <c r="Q38" s="1">
        <v>101.138071</v>
      </c>
    </row>
    <row r="39" spans="1:17" ht="24.95" customHeight="1" x14ac:dyDescent="0.2">
      <c r="A39">
        <v>38</v>
      </c>
      <c r="B39" t="s">
        <v>62</v>
      </c>
      <c r="C39" t="s">
        <v>173</v>
      </c>
      <c r="D39" s="1">
        <v>5</v>
      </c>
      <c r="E39" s="1">
        <v>0.3</v>
      </c>
      <c r="F39" s="1">
        <v>5</v>
      </c>
      <c r="G39" s="1">
        <v>0.5</v>
      </c>
      <c r="H39" s="1">
        <v>0.5</v>
      </c>
      <c r="I39" s="1">
        <f t="shared" si="0"/>
        <v>6</v>
      </c>
      <c r="J39" s="1">
        <v>0</v>
      </c>
      <c r="K39" s="1">
        <v>0</v>
      </c>
      <c r="L39" s="1">
        <f>E39</f>
        <v>0.3</v>
      </c>
      <c r="M39" s="1" t="s">
        <v>199</v>
      </c>
      <c r="N39" s="1">
        <v>13.066984</v>
      </c>
      <c r="O39" s="1">
        <v>101.137989</v>
      </c>
      <c r="P39" s="1">
        <v>13.064301</v>
      </c>
      <c r="Q39" s="1">
        <v>101.137558</v>
      </c>
    </row>
    <row r="40" spans="1:17" ht="24.95" customHeight="1" x14ac:dyDescent="0.2">
      <c r="A40">
        <v>39</v>
      </c>
      <c r="B40" t="s">
        <v>63</v>
      </c>
      <c r="C40" t="s">
        <v>174</v>
      </c>
      <c r="D40" s="1">
        <v>5</v>
      </c>
      <c r="E40" s="1">
        <v>0.3</v>
      </c>
      <c r="F40" s="1">
        <v>6</v>
      </c>
      <c r="G40" s="1">
        <v>0.25</v>
      </c>
      <c r="H40" s="1">
        <v>0.25</v>
      </c>
      <c r="I40" s="1">
        <f t="shared" si="0"/>
        <v>6.5</v>
      </c>
      <c r="J40" s="1">
        <f>E40</f>
        <v>0.3</v>
      </c>
      <c r="K40" s="1">
        <v>0</v>
      </c>
      <c r="L40" s="1">
        <v>0</v>
      </c>
      <c r="M40" s="1" t="s">
        <v>199</v>
      </c>
      <c r="N40" s="1">
        <v>13.06819</v>
      </c>
      <c r="O40" s="1">
        <v>101.130578</v>
      </c>
      <c r="P40" s="1">
        <v>13.065564999999999</v>
      </c>
      <c r="Q40" s="1">
        <v>101.12972000000001</v>
      </c>
    </row>
    <row r="41" spans="1:17" x14ac:dyDescent="0.2">
      <c r="A41">
        <v>40</v>
      </c>
      <c r="B41" t="s">
        <v>64</v>
      </c>
      <c r="C41" t="s">
        <v>175</v>
      </c>
      <c r="D41" s="1">
        <v>5</v>
      </c>
      <c r="E41" s="1">
        <v>0.49</v>
      </c>
      <c r="F41" s="1">
        <v>5</v>
      </c>
      <c r="G41" s="1">
        <v>0.25</v>
      </c>
      <c r="H41" s="1">
        <v>0.25</v>
      </c>
      <c r="I41" s="1">
        <f t="shared" si="0"/>
        <v>5.5</v>
      </c>
      <c r="J41" s="1">
        <f t="shared" ref="J41:J57" si="5">E41</f>
        <v>0.49</v>
      </c>
      <c r="K41" s="1">
        <v>0</v>
      </c>
      <c r="L41" s="1">
        <v>0</v>
      </c>
      <c r="M41" s="1" t="s">
        <v>199</v>
      </c>
      <c r="N41" s="1">
        <v>13.066584000000001</v>
      </c>
      <c r="O41" s="1">
        <v>101.171615</v>
      </c>
      <c r="P41" s="1">
        <v>13.062181000000001</v>
      </c>
      <c r="Q41" s="1">
        <v>101.17161</v>
      </c>
    </row>
    <row r="42" spans="1:17" ht="24.95" customHeight="1" x14ac:dyDescent="0.2">
      <c r="A42">
        <v>41</v>
      </c>
      <c r="B42" t="s">
        <v>65</v>
      </c>
      <c r="C42" t="s">
        <v>176</v>
      </c>
      <c r="D42" s="1">
        <v>5</v>
      </c>
      <c r="E42" s="1">
        <v>0.106</v>
      </c>
      <c r="F42" s="1">
        <v>5</v>
      </c>
      <c r="G42" s="1">
        <v>0.5</v>
      </c>
      <c r="H42" s="1">
        <v>0.5</v>
      </c>
      <c r="I42" s="1">
        <f t="shared" si="0"/>
        <v>6</v>
      </c>
      <c r="J42" s="1">
        <f t="shared" si="5"/>
        <v>0.106</v>
      </c>
      <c r="K42" s="1">
        <v>0</v>
      </c>
      <c r="L42" s="1">
        <v>0</v>
      </c>
      <c r="M42" s="1" t="s">
        <v>200</v>
      </c>
      <c r="N42" s="1">
        <v>13.055154</v>
      </c>
      <c r="O42" s="1">
        <v>101.169918</v>
      </c>
      <c r="P42" s="1">
        <v>13.055147</v>
      </c>
      <c r="Q42" s="1">
        <v>101.170875</v>
      </c>
    </row>
    <row r="43" spans="1:17" ht="24.95" customHeight="1" x14ac:dyDescent="0.2">
      <c r="A43">
        <v>42</v>
      </c>
      <c r="B43" t="s">
        <v>66</v>
      </c>
      <c r="C43" t="s">
        <v>177</v>
      </c>
      <c r="D43" s="1">
        <v>5</v>
      </c>
      <c r="E43" s="1">
        <v>0.13800000000000001</v>
      </c>
      <c r="F43" s="1">
        <v>5</v>
      </c>
      <c r="G43" s="1">
        <v>0.5</v>
      </c>
      <c r="H43" s="1">
        <v>0.5</v>
      </c>
      <c r="I43" s="1">
        <f t="shared" si="0"/>
        <v>6</v>
      </c>
      <c r="J43" s="1">
        <f t="shared" si="5"/>
        <v>0.13800000000000001</v>
      </c>
      <c r="K43" s="1">
        <v>0</v>
      </c>
      <c r="L43" s="1">
        <v>0</v>
      </c>
      <c r="M43" s="1" t="s">
        <v>200</v>
      </c>
      <c r="N43" s="1">
        <v>13.054779</v>
      </c>
      <c r="O43" s="1">
        <v>101.169776</v>
      </c>
      <c r="P43" s="1">
        <v>13.054771000000001</v>
      </c>
      <c r="Q43" s="1">
        <v>101.170935</v>
      </c>
    </row>
    <row r="44" spans="1:17" ht="24.95" customHeight="1" x14ac:dyDescent="0.2">
      <c r="A44">
        <v>43</v>
      </c>
      <c r="B44" t="s">
        <v>67</v>
      </c>
      <c r="C44" t="s">
        <v>178</v>
      </c>
      <c r="D44" s="1">
        <v>7</v>
      </c>
      <c r="E44" s="1">
        <v>2.46</v>
      </c>
      <c r="F44" s="1">
        <v>6</v>
      </c>
      <c r="G44" s="1">
        <v>0.25</v>
      </c>
      <c r="H44" s="1">
        <v>0.25</v>
      </c>
      <c r="I44" s="1">
        <f t="shared" si="0"/>
        <v>6.5</v>
      </c>
      <c r="J44" s="1">
        <f t="shared" si="5"/>
        <v>2.46</v>
      </c>
      <c r="K44" s="1">
        <v>0</v>
      </c>
      <c r="L44" s="1">
        <v>0</v>
      </c>
      <c r="M44" s="1" t="s">
        <v>198</v>
      </c>
      <c r="N44" s="1">
        <v>13.093537</v>
      </c>
      <c r="O44" s="1">
        <v>101.1961</v>
      </c>
      <c r="P44" s="1">
        <v>13.081842999999999</v>
      </c>
      <c r="Q44" s="1">
        <v>101.184498</v>
      </c>
    </row>
    <row r="45" spans="1:17" ht="24.95" customHeight="1" x14ac:dyDescent="0.2">
      <c r="A45">
        <v>44</v>
      </c>
      <c r="B45" t="s">
        <v>68</v>
      </c>
      <c r="C45" t="s">
        <v>179</v>
      </c>
      <c r="D45" s="1">
        <v>7</v>
      </c>
      <c r="E45" s="1">
        <v>0.95</v>
      </c>
      <c r="F45" s="1">
        <v>6</v>
      </c>
      <c r="G45" s="1">
        <v>0.25</v>
      </c>
      <c r="H45" s="1">
        <v>0.25</v>
      </c>
      <c r="I45" s="1">
        <f t="shared" si="0"/>
        <v>6.5</v>
      </c>
      <c r="J45" s="1">
        <f t="shared" si="5"/>
        <v>0.95</v>
      </c>
      <c r="K45" s="1">
        <v>0</v>
      </c>
      <c r="L45" s="1">
        <v>0</v>
      </c>
      <c r="M45" s="1" t="s">
        <v>198</v>
      </c>
      <c r="N45" s="1">
        <v>13.092373</v>
      </c>
      <c r="O45" s="1">
        <v>101.19774200000001</v>
      </c>
      <c r="P45" s="1">
        <v>13.097046000000001</v>
      </c>
      <c r="Q45" s="1">
        <v>101.202313</v>
      </c>
    </row>
    <row r="46" spans="1:17" ht="24.95" customHeight="1" x14ac:dyDescent="0.2">
      <c r="A46">
        <v>45</v>
      </c>
      <c r="B46" t="s">
        <v>69</v>
      </c>
      <c r="C46" t="s">
        <v>180</v>
      </c>
      <c r="D46" s="1">
        <v>7</v>
      </c>
      <c r="E46" s="1">
        <v>0.68100000000000005</v>
      </c>
      <c r="F46" s="1">
        <v>6</v>
      </c>
      <c r="G46" s="1">
        <v>0.25</v>
      </c>
      <c r="H46" s="1">
        <v>0.25</v>
      </c>
      <c r="I46" s="1">
        <f t="shared" si="0"/>
        <v>6.5</v>
      </c>
      <c r="J46" s="1">
        <f t="shared" si="5"/>
        <v>0.68100000000000005</v>
      </c>
      <c r="K46" s="1">
        <v>0</v>
      </c>
      <c r="L46" s="1">
        <v>0</v>
      </c>
      <c r="M46" s="1" t="s">
        <v>198</v>
      </c>
      <c r="N46" s="1">
        <v>13.089198</v>
      </c>
      <c r="O46" s="1">
        <v>101.205855</v>
      </c>
      <c r="P46" s="1">
        <v>13.084868999999999</v>
      </c>
      <c r="Q46" s="1">
        <v>101.201598</v>
      </c>
    </row>
    <row r="47" spans="1:17" ht="24.95" customHeight="1" x14ac:dyDescent="0.2">
      <c r="A47">
        <v>46</v>
      </c>
      <c r="B47" t="s">
        <v>70</v>
      </c>
      <c r="C47" t="s">
        <v>181</v>
      </c>
      <c r="D47" s="1">
        <v>7</v>
      </c>
      <c r="E47" s="1">
        <v>0.14299999999999999</v>
      </c>
      <c r="F47" s="1">
        <v>5.5</v>
      </c>
      <c r="G47" s="1">
        <v>0.25</v>
      </c>
      <c r="H47" s="1">
        <v>0.25</v>
      </c>
      <c r="I47" s="1">
        <f t="shared" si="0"/>
        <v>6</v>
      </c>
      <c r="J47" s="1">
        <f t="shared" si="5"/>
        <v>0.14299999999999999</v>
      </c>
      <c r="K47" s="1">
        <v>0</v>
      </c>
      <c r="L47" s="1">
        <v>0</v>
      </c>
      <c r="M47" s="1" t="s">
        <v>198</v>
      </c>
      <c r="N47" s="1">
        <v>13.089282000000001</v>
      </c>
      <c r="O47" s="1">
        <v>101.205923</v>
      </c>
      <c r="P47" s="1">
        <v>13.090275999999999</v>
      </c>
      <c r="Q47" s="1">
        <v>101.20676400000001</v>
      </c>
    </row>
    <row r="48" spans="1:17" ht="24.95" customHeight="1" x14ac:dyDescent="0.2">
      <c r="A48">
        <v>47</v>
      </c>
      <c r="B48" t="s">
        <v>71</v>
      </c>
      <c r="C48" t="s">
        <v>182</v>
      </c>
      <c r="D48" s="1">
        <v>7</v>
      </c>
      <c r="E48" s="1">
        <v>0.96</v>
      </c>
      <c r="F48" s="1">
        <v>6</v>
      </c>
      <c r="G48" s="1">
        <v>0.25</v>
      </c>
      <c r="H48" s="1">
        <v>0.25</v>
      </c>
      <c r="I48" s="1">
        <f t="shared" si="0"/>
        <v>6.5</v>
      </c>
      <c r="J48" s="1">
        <f t="shared" si="5"/>
        <v>0.96</v>
      </c>
      <c r="K48" s="1">
        <v>0</v>
      </c>
      <c r="L48" s="1">
        <v>0</v>
      </c>
      <c r="M48" s="1" t="s">
        <v>198</v>
      </c>
      <c r="N48" s="1">
        <v>13.088767000000001</v>
      </c>
      <c r="O48" s="1">
        <v>101.20890300000001</v>
      </c>
      <c r="P48" s="1">
        <v>13.09385</v>
      </c>
      <c r="Q48" s="1">
        <v>101.202286</v>
      </c>
    </row>
    <row r="49" spans="1:17" ht="24.95" customHeight="1" x14ac:dyDescent="0.2">
      <c r="A49">
        <v>48</v>
      </c>
      <c r="B49" t="s">
        <v>72</v>
      </c>
      <c r="C49" t="s">
        <v>183</v>
      </c>
      <c r="D49" s="1">
        <v>7</v>
      </c>
      <c r="E49" s="1">
        <v>0.47499999999999998</v>
      </c>
      <c r="F49" s="1" t="s">
        <v>73</v>
      </c>
      <c r="G49" s="1">
        <v>0.2</v>
      </c>
      <c r="H49" s="1">
        <v>0.2</v>
      </c>
      <c r="I49" s="1" t="s">
        <v>74</v>
      </c>
      <c r="J49" s="1">
        <f t="shared" si="5"/>
        <v>0.47499999999999998</v>
      </c>
      <c r="K49" s="1">
        <v>0</v>
      </c>
      <c r="L49" s="1">
        <v>0</v>
      </c>
      <c r="M49" s="1" t="s">
        <v>198</v>
      </c>
      <c r="N49" s="1">
        <v>13.088384</v>
      </c>
      <c r="O49" s="1">
        <v>101.20950999999999</v>
      </c>
      <c r="P49" s="1">
        <v>13.086774</v>
      </c>
      <c r="Q49" s="1">
        <v>101.209878</v>
      </c>
    </row>
    <row r="50" spans="1:17" ht="24.95" customHeight="1" x14ac:dyDescent="0.2">
      <c r="A50">
        <v>49</v>
      </c>
      <c r="B50" t="s">
        <v>75</v>
      </c>
      <c r="C50" t="s">
        <v>184</v>
      </c>
      <c r="D50" s="1">
        <v>7</v>
      </c>
      <c r="E50" s="1">
        <v>0.22</v>
      </c>
      <c r="F50" s="1">
        <v>5</v>
      </c>
      <c r="G50" s="1">
        <v>0.25</v>
      </c>
      <c r="H50" s="1">
        <v>0.25</v>
      </c>
      <c r="I50" s="1">
        <f t="shared" si="0"/>
        <v>5.5</v>
      </c>
      <c r="J50" s="1">
        <f t="shared" si="5"/>
        <v>0.22</v>
      </c>
      <c r="K50" s="1">
        <v>0</v>
      </c>
      <c r="L50" s="1">
        <v>0</v>
      </c>
      <c r="M50" s="1" t="s">
        <v>198</v>
      </c>
      <c r="N50" s="1">
        <v>13.086397</v>
      </c>
      <c r="O50" s="1">
        <v>101.209957</v>
      </c>
      <c r="P50" s="1">
        <v>13.087793</v>
      </c>
      <c r="Q50" s="1">
        <v>101.21060799999999</v>
      </c>
    </row>
    <row r="51" spans="1:17" ht="24.95" customHeight="1" x14ac:dyDescent="0.2">
      <c r="A51">
        <v>50</v>
      </c>
      <c r="B51" t="s">
        <v>76</v>
      </c>
      <c r="C51" t="s">
        <v>185</v>
      </c>
      <c r="D51" s="1">
        <v>7</v>
      </c>
      <c r="E51" s="1">
        <v>0.41</v>
      </c>
      <c r="F51" s="1">
        <v>12</v>
      </c>
      <c r="G51" s="1">
        <v>0.25</v>
      </c>
      <c r="H51" s="1">
        <v>0.25</v>
      </c>
      <c r="I51" s="1">
        <f t="shared" si="0"/>
        <v>12.5</v>
      </c>
      <c r="J51" s="1">
        <f t="shared" si="5"/>
        <v>0.41</v>
      </c>
      <c r="K51" s="1">
        <v>0</v>
      </c>
      <c r="L51" s="1">
        <v>0</v>
      </c>
      <c r="M51" s="1" t="s">
        <v>198</v>
      </c>
      <c r="N51" s="1">
        <v>13.084429</v>
      </c>
      <c r="O51" s="1">
        <v>101.20970800000001</v>
      </c>
      <c r="P51" s="1">
        <v>13.088108</v>
      </c>
      <c r="Q51" s="1">
        <v>101.21007</v>
      </c>
    </row>
    <row r="52" spans="1:17" ht="24.95" customHeight="1" x14ac:dyDescent="0.2">
      <c r="A52">
        <v>51</v>
      </c>
      <c r="B52" t="s">
        <v>77</v>
      </c>
      <c r="C52" t="s">
        <v>186</v>
      </c>
      <c r="D52" s="1">
        <v>7</v>
      </c>
      <c r="E52" s="1">
        <v>0.76</v>
      </c>
      <c r="F52" s="1">
        <v>5</v>
      </c>
      <c r="G52" s="1">
        <v>0.5</v>
      </c>
      <c r="H52" s="1">
        <v>0.5</v>
      </c>
      <c r="I52" s="1">
        <v>5.4</v>
      </c>
      <c r="J52" s="1">
        <f t="shared" si="5"/>
        <v>0.76</v>
      </c>
      <c r="K52" s="1">
        <v>0</v>
      </c>
      <c r="L52" s="1">
        <v>0</v>
      </c>
      <c r="M52" s="1" t="s">
        <v>198</v>
      </c>
      <c r="N52" s="1">
        <v>13.0932</v>
      </c>
      <c r="O52" s="1">
        <v>101.21176199999999</v>
      </c>
      <c r="P52" s="1">
        <v>13.097733</v>
      </c>
      <c r="Q52" s="1">
        <v>101.207053</v>
      </c>
    </row>
    <row r="53" spans="1:17" ht="24.95" customHeight="1" x14ac:dyDescent="0.2">
      <c r="A53">
        <v>52</v>
      </c>
      <c r="B53" t="s">
        <v>78</v>
      </c>
      <c r="C53" t="s">
        <v>187</v>
      </c>
      <c r="D53" s="1">
        <v>7</v>
      </c>
      <c r="E53" s="1">
        <v>0.55000000000000004</v>
      </c>
      <c r="F53" s="1">
        <v>6</v>
      </c>
      <c r="G53" s="1">
        <v>0.25</v>
      </c>
      <c r="H53" s="1">
        <v>0.25</v>
      </c>
      <c r="I53" s="1">
        <f t="shared" si="0"/>
        <v>6.5</v>
      </c>
      <c r="J53" s="1">
        <f t="shared" si="5"/>
        <v>0.55000000000000004</v>
      </c>
      <c r="K53" s="1">
        <v>0</v>
      </c>
      <c r="L53" s="1">
        <v>0</v>
      </c>
      <c r="M53" s="1" t="s">
        <v>198</v>
      </c>
      <c r="N53" s="1">
        <v>13.091749999999999</v>
      </c>
      <c r="O53" s="1">
        <v>101.211173</v>
      </c>
      <c r="P53" s="1">
        <v>13.094887999999999</v>
      </c>
      <c r="Q53" s="1">
        <v>101.21448599999999</v>
      </c>
    </row>
    <row r="54" spans="1:17" ht="24.95" customHeight="1" x14ac:dyDescent="0.2">
      <c r="A54">
        <v>53</v>
      </c>
      <c r="B54" t="s">
        <v>79</v>
      </c>
      <c r="C54" t="s">
        <v>188</v>
      </c>
      <c r="D54" s="1">
        <v>7</v>
      </c>
      <c r="E54" s="1">
        <v>0.06</v>
      </c>
      <c r="F54" s="1">
        <v>5.5</v>
      </c>
      <c r="G54" s="1">
        <v>0.25</v>
      </c>
      <c r="H54" s="1">
        <v>0.25</v>
      </c>
      <c r="I54" s="1">
        <f t="shared" si="0"/>
        <v>6</v>
      </c>
      <c r="J54" s="1">
        <f t="shared" si="5"/>
        <v>0.06</v>
      </c>
      <c r="K54" s="1">
        <v>0</v>
      </c>
      <c r="L54" s="1">
        <v>0</v>
      </c>
      <c r="M54" s="1" t="s">
        <v>198</v>
      </c>
      <c r="N54" s="1">
        <v>13.071576</v>
      </c>
      <c r="O54" s="1">
        <v>101.17215400000001</v>
      </c>
      <c r="P54" s="1">
        <v>13.071704</v>
      </c>
      <c r="Q54" s="1">
        <v>101.172669</v>
      </c>
    </row>
    <row r="55" spans="1:17" ht="24.95" customHeight="1" x14ac:dyDescent="0.2">
      <c r="A55">
        <v>54</v>
      </c>
      <c r="B55" t="s">
        <v>80</v>
      </c>
      <c r="C55" t="s">
        <v>189</v>
      </c>
      <c r="D55" s="1">
        <v>7</v>
      </c>
      <c r="E55" s="1">
        <v>0.06</v>
      </c>
      <c r="F55" s="1">
        <v>5.5</v>
      </c>
      <c r="G55" s="1">
        <v>0.25</v>
      </c>
      <c r="H55" s="1">
        <v>0.25</v>
      </c>
      <c r="I55" s="1">
        <f t="shared" si="0"/>
        <v>6</v>
      </c>
      <c r="J55" s="1">
        <f t="shared" si="5"/>
        <v>0.06</v>
      </c>
      <c r="K55" s="1">
        <v>0</v>
      </c>
      <c r="L55" s="1">
        <v>0</v>
      </c>
      <c r="M55" s="1" t="s">
        <v>198</v>
      </c>
      <c r="N55" s="1">
        <v>13.072006999999999</v>
      </c>
      <c r="O55" s="1">
        <v>101.172059</v>
      </c>
      <c r="P55" s="1">
        <v>13.07213</v>
      </c>
      <c r="Q55" s="1">
        <v>101.172573</v>
      </c>
    </row>
    <row r="56" spans="1:17" ht="24.95" customHeight="1" x14ac:dyDescent="0.2">
      <c r="A56">
        <v>55</v>
      </c>
      <c r="B56" t="s">
        <v>81</v>
      </c>
      <c r="C56" t="s">
        <v>82</v>
      </c>
      <c r="D56" s="1">
        <v>8</v>
      </c>
      <c r="E56" s="1">
        <v>7.4999999999999997E-2</v>
      </c>
      <c r="F56" s="1">
        <v>5</v>
      </c>
      <c r="G56" s="1">
        <v>0.2</v>
      </c>
      <c r="H56" s="1">
        <v>0.2</v>
      </c>
      <c r="I56" s="1">
        <f t="shared" si="0"/>
        <v>5.4</v>
      </c>
      <c r="J56" s="1">
        <f t="shared" si="5"/>
        <v>7.4999999999999997E-2</v>
      </c>
      <c r="K56" s="1">
        <v>0</v>
      </c>
      <c r="L56" s="1">
        <v>0</v>
      </c>
      <c r="M56" s="1" t="s">
        <v>198</v>
      </c>
      <c r="N56" s="1">
        <v>13.084019</v>
      </c>
      <c r="O56" s="1">
        <v>101.169321</v>
      </c>
      <c r="P56" s="1">
        <v>13.083872</v>
      </c>
      <c r="Q56" s="1">
        <v>101.16859100000001</v>
      </c>
    </row>
    <row r="57" spans="1:17" ht="24.95" customHeight="1" x14ac:dyDescent="0.2">
      <c r="A57">
        <v>56</v>
      </c>
      <c r="B57" t="s">
        <v>83</v>
      </c>
      <c r="C57" t="s">
        <v>84</v>
      </c>
      <c r="D57" s="1">
        <v>8</v>
      </c>
      <c r="E57" s="1">
        <v>0.44</v>
      </c>
      <c r="F57" s="1" t="s">
        <v>3</v>
      </c>
      <c r="G57" s="1">
        <v>0.5</v>
      </c>
      <c r="H57" s="1">
        <v>0.5</v>
      </c>
      <c r="I57" s="1" t="s">
        <v>4</v>
      </c>
      <c r="J57" s="1">
        <f t="shared" si="5"/>
        <v>0.44</v>
      </c>
      <c r="K57" s="1">
        <v>0</v>
      </c>
      <c r="L57" s="1">
        <v>0</v>
      </c>
      <c r="M57" s="1" t="s">
        <v>198</v>
      </c>
      <c r="N57" s="1">
        <v>13.085974</v>
      </c>
      <c r="O57" s="1">
        <v>101.168532</v>
      </c>
      <c r="P57" s="1">
        <v>13.085084</v>
      </c>
      <c r="Q57" s="1">
        <v>101.164647</v>
      </c>
    </row>
    <row r="58" spans="1:17" ht="24.95" customHeight="1" x14ac:dyDescent="0.2">
      <c r="A58">
        <v>57</v>
      </c>
      <c r="B58" t="s">
        <v>85</v>
      </c>
      <c r="C58" t="s">
        <v>86</v>
      </c>
      <c r="D58" s="1">
        <v>8</v>
      </c>
      <c r="E58" s="1">
        <v>0.6</v>
      </c>
      <c r="F58" s="1">
        <v>5</v>
      </c>
      <c r="G58" s="1">
        <v>0.5</v>
      </c>
      <c r="H58" s="1">
        <v>0.5</v>
      </c>
      <c r="I58" s="1">
        <f t="shared" si="0"/>
        <v>6</v>
      </c>
      <c r="J58" s="1">
        <v>0</v>
      </c>
      <c r="K58" s="1">
        <v>0</v>
      </c>
      <c r="L58" s="1">
        <f>E58</f>
        <v>0.6</v>
      </c>
      <c r="M58" s="1" t="s">
        <v>198</v>
      </c>
      <c r="N58" s="1">
        <v>13.088666</v>
      </c>
      <c r="O58" s="1">
        <v>101.16825300000001</v>
      </c>
      <c r="P58" s="1">
        <v>13.089461</v>
      </c>
      <c r="Q58" s="1">
        <v>101.16282699999999</v>
      </c>
    </row>
    <row r="59" spans="1:17" ht="24.95" customHeight="1" x14ac:dyDescent="0.2">
      <c r="A59">
        <v>58</v>
      </c>
      <c r="B59" t="s">
        <v>87</v>
      </c>
      <c r="C59" t="s">
        <v>88</v>
      </c>
      <c r="D59" s="1">
        <v>8</v>
      </c>
      <c r="E59" s="1">
        <v>0.44700000000000001</v>
      </c>
      <c r="F59" s="1">
        <v>6</v>
      </c>
      <c r="G59" s="1">
        <v>0.5</v>
      </c>
      <c r="H59" s="1">
        <v>0.5</v>
      </c>
      <c r="I59" s="1">
        <f t="shared" si="0"/>
        <v>7</v>
      </c>
      <c r="J59" s="1">
        <f>E59</f>
        <v>0.44700000000000001</v>
      </c>
      <c r="K59" s="1">
        <v>0</v>
      </c>
      <c r="L59" s="1">
        <v>0</v>
      </c>
      <c r="M59" s="1" t="s">
        <v>198</v>
      </c>
      <c r="N59" s="1">
        <v>13.098877999999999</v>
      </c>
      <c r="O59" s="1">
        <v>101.168888</v>
      </c>
      <c r="P59" s="1">
        <v>13.097678999999999</v>
      </c>
      <c r="Q59" s="1">
        <v>101.164967</v>
      </c>
    </row>
    <row r="60" spans="1:17" ht="24.95" customHeight="1" x14ac:dyDescent="0.2">
      <c r="A60">
        <v>59</v>
      </c>
      <c r="B60" t="s">
        <v>89</v>
      </c>
      <c r="C60" t="s">
        <v>90</v>
      </c>
      <c r="D60" s="1">
        <v>8</v>
      </c>
      <c r="E60" s="1">
        <v>0.14699999999999999</v>
      </c>
      <c r="F60" s="1">
        <v>5</v>
      </c>
      <c r="G60" s="1">
        <v>0.2</v>
      </c>
      <c r="H60" s="1">
        <v>0.2</v>
      </c>
      <c r="I60" s="1">
        <f t="shared" si="0"/>
        <v>5.4</v>
      </c>
      <c r="J60" s="1">
        <f t="shared" ref="J60:J77" si="6">E60</f>
        <v>0.14699999999999999</v>
      </c>
      <c r="K60" s="1">
        <v>0</v>
      </c>
      <c r="L60" s="1">
        <v>0</v>
      </c>
      <c r="M60" s="1" t="s">
        <v>198</v>
      </c>
      <c r="N60" s="1">
        <v>13.103368</v>
      </c>
      <c r="O60" s="1">
        <v>101.167725</v>
      </c>
      <c r="P60" s="1">
        <v>13.102893</v>
      </c>
      <c r="Q60" s="1">
        <v>101.166419</v>
      </c>
    </row>
    <row r="61" spans="1:17" ht="24.95" customHeight="1" x14ac:dyDescent="0.2">
      <c r="A61">
        <v>60</v>
      </c>
      <c r="B61" t="s">
        <v>91</v>
      </c>
      <c r="C61" t="s">
        <v>92</v>
      </c>
      <c r="D61" s="1">
        <v>8</v>
      </c>
      <c r="E61" s="1">
        <v>0.66500000000000004</v>
      </c>
      <c r="F61" s="1">
        <v>6</v>
      </c>
      <c r="G61" s="1">
        <v>0.5</v>
      </c>
      <c r="H61" s="1">
        <v>0.5</v>
      </c>
      <c r="I61" s="1">
        <f t="shared" si="0"/>
        <v>7</v>
      </c>
      <c r="J61" s="1">
        <f t="shared" si="6"/>
        <v>0.66500000000000004</v>
      </c>
      <c r="K61" s="1">
        <v>0</v>
      </c>
      <c r="L61" s="1">
        <v>0</v>
      </c>
      <c r="M61" s="1" t="s">
        <v>198</v>
      </c>
      <c r="N61" s="1">
        <v>13.106659000000001</v>
      </c>
      <c r="O61" s="1">
        <v>101.166741</v>
      </c>
      <c r="P61" s="1">
        <v>13.103068</v>
      </c>
      <c r="Q61" s="1">
        <v>101.163709</v>
      </c>
    </row>
    <row r="62" spans="1:17" ht="24.95" customHeight="1" x14ac:dyDescent="0.2">
      <c r="A62">
        <v>61</v>
      </c>
      <c r="B62" t="s">
        <v>93</v>
      </c>
      <c r="C62" t="s">
        <v>94</v>
      </c>
      <c r="D62" s="1">
        <v>8</v>
      </c>
      <c r="E62" s="1">
        <v>0.61</v>
      </c>
      <c r="F62" s="1">
        <v>8</v>
      </c>
      <c r="G62" s="1">
        <v>1</v>
      </c>
      <c r="H62" s="1">
        <v>1</v>
      </c>
      <c r="I62" s="1">
        <f t="shared" si="0"/>
        <v>10</v>
      </c>
      <c r="J62" s="1">
        <f t="shared" si="6"/>
        <v>0.61</v>
      </c>
      <c r="K62" s="1">
        <v>0</v>
      </c>
      <c r="L62" s="1">
        <v>0</v>
      </c>
      <c r="M62" s="1" t="s">
        <v>198</v>
      </c>
      <c r="N62" s="1">
        <v>13.117425000000001</v>
      </c>
      <c r="O62" s="1">
        <v>101.160387</v>
      </c>
      <c r="P62" s="1">
        <v>13.117466</v>
      </c>
      <c r="Q62" s="1">
        <v>101.166015</v>
      </c>
    </row>
    <row r="63" spans="1:17" ht="24.95" customHeight="1" x14ac:dyDescent="0.2">
      <c r="A63">
        <v>62</v>
      </c>
      <c r="B63" t="s">
        <v>95</v>
      </c>
      <c r="C63" t="s">
        <v>96</v>
      </c>
      <c r="D63" s="1">
        <v>8</v>
      </c>
      <c r="E63" s="1">
        <v>0.25</v>
      </c>
      <c r="F63" s="1">
        <v>4</v>
      </c>
      <c r="G63" s="1">
        <v>0.5</v>
      </c>
      <c r="H63" s="1">
        <v>0.5</v>
      </c>
      <c r="I63" s="1">
        <f t="shared" si="0"/>
        <v>5</v>
      </c>
      <c r="J63" s="1">
        <f t="shared" si="6"/>
        <v>0.25</v>
      </c>
      <c r="K63" s="1">
        <v>0</v>
      </c>
      <c r="L63" s="1">
        <v>0</v>
      </c>
      <c r="M63" s="1" t="s">
        <v>198</v>
      </c>
      <c r="N63" s="1">
        <v>13.117578999999999</v>
      </c>
      <c r="O63" s="1">
        <v>101.164973</v>
      </c>
      <c r="P63" s="1">
        <v>13.119126</v>
      </c>
      <c r="Q63" s="1">
        <v>101.16517</v>
      </c>
    </row>
    <row r="64" spans="1:17" ht="24.95" customHeight="1" x14ac:dyDescent="0.2">
      <c r="A64">
        <v>63</v>
      </c>
      <c r="B64" t="s">
        <v>97</v>
      </c>
      <c r="C64" t="s">
        <v>98</v>
      </c>
      <c r="D64" s="1">
        <v>8</v>
      </c>
      <c r="E64" s="1">
        <v>0.1</v>
      </c>
      <c r="F64" s="1">
        <v>5</v>
      </c>
      <c r="G64" s="1">
        <v>0.5</v>
      </c>
      <c r="H64" s="1">
        <v>0.5</v>
      </c>
      <c r="I64" s="1">
        <f t="shared" si="0"/>
        <v>6</v>
      </c>
      <c r="J64" s="1">
        <f t="shared" si="6"/>
        <v>0.1</v>
      </c>
      <c r="K64" s="1">
        <v>0</v>
      </c>
      <c r="L64" s="1">
        <v>0</v>
      </c>
      <c r="M64" s="1" t="s">
        <v>198</v>
      </c>
      <c r="N64" s="1">
        <v>13.117440999999999</v>
      </c>
      <c r="O64" s="1">
        <v>101.16452099999999</v>
      </c>
      <c r="P64" s="1">
        <v>13.116543999999999</v>
      </c>
      <c r="Q64" s="1">
        <v>101.164503</v>
      </c>
    </row>
    <row r="65" spans="1:17" ht="24.95" customHeight="1" x14ac:dyDescent="0.2">
      <c r="A65">
        <v>64</v>
      </c>
      <c r="B65" t="s">
        <v>99</v>
      </c>
      <c r="C65" t="s">
        <v>100</v>
      </c>
      <c r="D65" s="1">
        <v>8</v>
      </c>
      <c r="E65" s="1">
        <v>0.21</v>
      </c>
      <c r="F65" s="1">
        <v>4</v>
      </c>
      <c r="G65" s="1">
        <v>0.5</v>
      </c>
      <c r="H65" s="1">
        <v>0.5</v>
      </c>
      <c r="I65" s="1">
        <f t="shared" si="0"/>
        <v>5</v>
      </c>
      <c r="J65" s="1">
        <f t="shared" si="6"/>
        <v>0.21</v>
      </c>
      <c r="K65" s="1">
        <v>0</v>
      </c>
      <c r="L65" s="1">
        <v>0</v>
      </c>
      <c r="M65" s="1" t="s">
        <v>198</v>
      </c>
      <c r="N65" s="1">
        <v>13.117348</v>
      </c>
      <c r="O65" s="1">
        <v>101.161891</v>
      </c>
      <c r="P65" s="1">
        <v>13.119246</v>
      </c>
      <c r="Q65" s="1">
        <v>101.161879</v>
      </c>
    </row>
    <row r="66" spans="1:17" ht="24.95" customHeight="1" x14ac:dyDescent="0.2">
      <c r="A66">
        <v>65</v>
      </c>
      <c r="B66" t="s">
        <v>101</v>
      </c>
      <c r="C66" t="s">
        <v>102</v>
      </c>
      <c r="D66" s="1">
        <v>8</v>
      </c>
      <c r="E66" s="1">
        <v>0.89500000000000002</v>
      </c>
      <c r="F66" s="1">
        <v>6</v>
      </c>
      <c r="G66" s="1">
        <v>0.5</v>
      </c>
      <c r="H66" s="1">
        <v>0.5</v>
      </c>
      <c r="I66" s="1">
        <f t="shared" si="0"/>
        <v>7</v>
      </c>
      <c r="J66" s="1">
        <f t="shared" si="6"/>
        <v>0.89500000000000002</v>
      </c>
      <c r="K66" s="1">
        <v>0</v>
      </c>
      <c r="L66" s="1">
        <v>0</v>
      </c>
      <c r="M66" s="1" t="s">
        <v>198</v>
      </c>
      <c r="N66" s="1">
        <v>13.113326000000001</v>
      </c>
      <c r="O66" s="1">
        <v>101.15488999999999</v>
      </c>
      <c r="P66" s="1">
        <v>13.106505</v>
      </c>
      <c r="Q66" s="1">
        <v>101.151168</v>
      </c>
    </row>
    <row r="67" spans="1:17" ht="24.95" customHeight="1" x14ac:dyDescent="0.2">
      <c r="A67">
        <v>66</v>
      </c>
      <c r="B67" t="s">
        <v>103</v>
      </c>
      <c r="C67" t="s">
        <v>104</v>
      </c>
      <c r="D67" s="1">
        <v>8</v>
      </c>
      <c r="E67" s="1">
        <v>0.625</v>
      </c>
      <c r="F67" s="1">
        <v>4</v>
      </c>
      <c r="G67" s="1">
        <v>0.5</v>
      </c>
      <c r="H67" s="1">
        <v>0.5</v>
      </c>
      <c r="I67" s="1">
        <f t="shared" ref="I67:I92" si="7">F67+G67+H67</f>
        <v>5</v>
      </c>
      <c r="J67" s="1">
        <f t="shared" si="6"/>
        <v>0.625</v>
      </c>
      <c r="K67" s="1">
        <v>0</v>
      </c>
      <c r="L67" s="1">
        <v>0</v>
      </c>
      <c r="M67" s="1" t="s">
        <v>198</v>
      </c>
      <c r="N67" s="1">
        <v>13.101989</v>
      </c>
      <c r="O67" s="1">
        <v>101.14904199999999</v>
      </c>
      <c r="P67" s="1">
        <v>13.106483000000001</v>
      </c>
      <c r="Q67" s="1">
        <v>101.151286</v>
      </c>
    </row>
    <row r="68" spans="1:17" ht="24.95" customHeight="1" x14ac:dyDescent="0.2">
      <c r="A68">
        <v>67</v>
      </c>
      <c r="B68" t="s">
        <v>105</v>
      </c>
      <c r="C68" t="s">
        <v>106</v>
      </c>
      <c r="D68" s="1">
        <v>8</v>
      </c>
      <c r="E68" s="1">
        <v>1.57</v>
      </c>
      <c r="F68" s="1" t="s">
        <v>40</v>
      </c>
      <c r="G68" s="1">
        <v>0.5</v>
      </c>
      <c r="H68" s="1">
        <v>0.5</v>
      </c>
      <c r="I68" s="1" t="s">
        <v>107</v>
      </c>
      <c r="J68" s="1">
        <f t="shared" si="6"/>
        <v>1.57</v>
      </c>
      <c r="K68" s="1">
        <v>0</v>
      </c>
      <c r="L68" s="1">
        <v>0</v>
      </c>
      <c r="M68" s="1" t="s">
        <v>198</v>
      </c>
      <c r="N68" s="1">
        <v>13.098466</v>
      </c>
      <c r="O68" s="1">
        <v>101.146641</v>
      </c>
      <c r="P68" s="1">
        <v>13.088901999999999</v>
      </c>
      <c r="Q68" s="1">
        <v>101.15553</v>
      </c>
    </row>
    <row r="69" spans="1:17" ht="24.95" customHeight="1" x14ac:dyDescent="0.2">
      <c r="A69">
        <v>68</v>
      </c>
      <c r="B69" t="s">
        <v>108</v>
      </c>
      <c r="C69" t="s">
        <v>109</v>
      </c>
      <c r="D69" s="1">
        <v>8</v>
      </c>
      <c r="E69" s="1">
        <v>2.29</v>
      </c>
      <c r="F69" s="1">
        <v>6</v>
      </c>
      <c r="G69" s="1">
        <v>0.5</v>
      </c>
      <c r="H69" s="1">
        <v>0.5</v>
      </c>
      <c r="I69" s="1">
        <f t="shared" si="7"/>
        <v>7</v>
      </c>
      <c r="J69" s="1">
        <f t="shared" si="6"/>
        <v>2.29</v>
      </c>
      <c r="K69" s="1">
        <v>0</v>
      </c>
      <c r="L69" s="1">
        <v>0</v>
      </c>
      <c r="M69" s="1" t="s">
        <v>198</v>
      </c>
      <c r="N69" s="1">
        <v>13.095338</v>
      </c>
      <c r="O69" s="1">
        <v>101.14270999999999</v>
      </c>
      <c r="P69" s="1">
        <v>13.083895</v>
      </c>
      <c r="Q69" s="1">
        <v>101.15703000000001</v>
      </c>
    </row>
    <row r="70" spans="1:17" ht="24.95" customHeight="1" x14ac:dyDescent="0.2">
      <c r="A70">
        <v>69</v>
      </c>
      <c r="B70" t="s">
        <v>110</v>
      </c>
      <c r="C70" t="s">
        <v>111</v>
      </c>
      <c r="D70" s="1">
        <v>8</v>
      </c>
      <c r="E70" s="1">
        <v>0.46500000000000002</v>
      </c>
      <c r="F70" s="1">
        <v>6.5</v>
      </c>
      <c r="G70" s="1">
        <v>1</v>
      </c>
      <c r="H70" s="1">
        <v>0.5</v>
      </c>
      <c r="I70" s="1">
        <f t="shared" si="7"/>
        <v>8</v>
      </c>
      <c r="J70" s="1">
        <f t="shared" si="6"/>
        <v>0.46500000000000002</v>
      </c>
      <c r="K70" s="1">
        <v>0</v>
      </c>
      <c r="L70" s="1">
        <v>0</v>
      </c>
      <c r="M70" s="1" t="s">
        <v>198</v>
      </c>
      <c r="N70" s="1">
        <v>13.081457</v>
      </c>
      <c r="O70" s="1">
        <v>101.164213</v>
      </c>
      <c r="P70" s="1">
        <v>13.085129999999999</v>
      </c>
      <c r="Q70" s="1">
        <v>101.164081</v>
      </c>
    </row>
    <row r="71" spans="1:17" ht="24.95" customHeight="1" x14ac:dyDescent="0.2">
      <c r="A71">
        <v>70</v>
      </c>
      <c r="B71" t="s">
        <v>112</v>
      </c>
      <c r="C71" t="s">
        <v>113</v>
      </c>
      <c r="D71" s="1">
        <v>8</v>
      </c>
      <c r="E71" s="1">
        <v>1.58</v>
      </c>
      <c r="F71" s="1">
        <v>8</v>
      </c>
      <c r="G71" s="1">
        <v>0.5</v>
      </c>
      <c r="H71" s="1">
        <v>0.5</v>
      </c>
      <c r="I71" s="1">
        <f t="shared" si="7"/>
        <v>9</v>
      </c>
      <c r="J71" s="1">
        <f t="shared" si="6"/>
        <v>1.58</v>
      </c>
      <c r="K71" s="1">
        <v>0</v>
      </c>
      <c r="L71" s="1">
        <v>0</v>
      </c>
      <c r="M71" s="1" t="s">
        <v>198</v>
      </c>
      <c r="N71" s="1">
        <v>13.081613000000001</v>
      </c>
      <c r="O71" s="1">
        <v>101.16257400000001</v>
      </c>
      <c r="P71" s="1">
        <v>13.068809999999999</v>
      </c>
      <c r="Q71" s="1">
        <v>101.16791600000001</v>
      </c>
    </row>
    <row r="72" spans="1:17" ht="24.95" customHeight="1" x14ac:dyDescent="0.2">
      <c r="A72">
        <v>71</v>
      </c>
      <c r="B72" t="s">
        <v>114</v>
      </c>
      <c r="C72" t="s">
        <v>115</v>
      </c>
      <c r="D72" s="1">
        <v>8</v>
      </c>
      <c r="E72" s="1">
        <v>0.99</v>
      </c>
      <c r="F72" s="1">
        <v>8</v>
      </c>
      <c r="G72" s="1">
        <v>0.5</v>
      </c>
      <c r="H72" s="1">
        <v>0.5</v>
      </c>
      <c r="I72" s="1">
        <f t="shared" si="7"/>
        <v>9</v>
      </c>
      <c r="J72" s="1">
        <f>E72</f>
        <v>0.99</v>
      </c>
      <c r="K72" s="1">
        <v>0</v>
      </c>
      <c r="L72" s="1">
        <v>0</v>
      </c>
      <c r="M72" s="1" t="s">
        <v>198</v>
      </c>
      <c r="N72" s="1">
        <v>13.079770999999999</v>
      </c>
      <c r="O72" s="1">
        <v>101.17041399999999</v>
      </c>
      <c r="P72" s="1">
        <v>13.071007</v>
      </c>
      <c r="Q72" s="1">
        <v>101.172284</v>
      </c>
    </row>
    <row r="73" spans="1:17" ht="24.95" customHeight="1" x14ac:dyDescent="0.2">
      <c r="A73">
        <v>72</v>
      </c>
      <c r="B73" t="s">
        <v>116</v>
      </c>
      <c r="C73" t="s">
        <v>190</v>
      </c>
      <c r="D73" s="1">
        <v>9</v>
      </c>
      <c r="E73" s="1">
        <v>0.505</v>
      </c>
      <c r="F73" s="1">
        <v>6</v>
      </c>
      <c r="G73" s="1">
        <v>0.25</v>
      </c>
      <c r="H73" s="1">
        <v>0.25</v>
      </c>
      <c r="I73" s="1">
        <f t="shared" si="7"/>
        <v>6.5</v>
      </c>
      <c r="J73" s="1">
        <f t="shared" si="6"/>
        <v>0.505</v>
      </c>
      <c r="K73" s="1">
        <v>0</v>
      </c>
      <c r="L73" s="1">
        <v>0</v>
      </c>
      <c r="M73" s="1" t="s">
        <v>199</v>
      </c>
      <c r="N73" s="1">
        <v>13.099968000000001</v>
      </c>
      <c r="O73" s="1">
        <v>101.13628199999999</v>
      </c>
      <c r="P73" s="1">
        <v>13.095466999999999</v>
      </c>
      <c r="Q73" s="1">
        <v>101.13672200000001</v>
      </c>
    </row>
    <row r="74" spans="1:17" x14ac:dyDescent="0.2">
      <c r="A74">
        <v>73</v>
      </c>
      <c r="B74" t="s">
        <v>117</v>
      </c>
      <c r="C74" t="s">
        <v>191</v>
      </c>
      <c r="D74" s="1">
        <v>9</v>
      </c>
      <c r="E74" s="1">
        <v>3.02</v>
      </c>
      <c r="F74" s="1">
        <v>8</v>
      </c>
      <c r="G74" s="1">
        <v>0.5</v>
      </c>
      <c r="H74" s="1">
        <v>0.5</v>
      </c>
      <c r="I74" s="1">
        <f t="shared" si="7"/>
        <v>9</v>
      </c>
      <c r="J74" s="1">
        <f t="shared" si="6"/>
        <v>3.02</v>
      </c>
      <c r="K74" s="1">
        <v>0</v>
      </c>
      <c r="L74" s="1">
        <v>0</v>
      </c>
      <c r="M74" s="1" t="s">
        <v>199</v>
      </c>
      <c r="N74" s="1">
        <v>13.093897999999999</v>
      </c>
      <c r="O74" s="1">
        <v>101.133791</v>
      </c>
      <c r="P74" s="1">
        <v>13.107735999999999</v>
      </c>
      <c r="Q74" s="1">
        <v>101.147103</v>
      </c>
    </row>
    <row r="75" spans="1:17" ht="24.95" customHeight="1" x14ac:dyDescent="0.2">
      <c r="A75">
        <v>74</v>
      </c>
      <c r="B75" t="s">
        <v>118</v>
      </c>
      <c r="C75" t="s">
        <v>192</v>
      </c>
      <c r="D75" s="1">
        <v>9</v>
      </c>
      <c r="E75" s="1">
        <v>0.125</v>
      </c>
      <c r="F75" s="1">
        <v>4</v>
      </c>
      <c r="G75" s="1">
        <v>0.25</v>
      </c>
      <c r="H75" s="1">
        <v>0.25</v>
      </c>
      <c r="I75" s="1">
        <f t="shared" si="7"/>
        <v>4.5</v>
      </c>
      <c r="J75" s="1">
        <f t="shared" si="6"/>
        <v>0.125</v>
      </c>
      <c r="K75" s="1">
        <v>0</v>
      </c>
      <c r="L75" s="1">
        <v>0</v>
      </c>
      <c r="M75" s="1" t="s">
        <v>199</v>
      </c>
      <c r="N75" s="1">
        <v>13.094545</v>
      </c>
      <c r="O75" s="1">
        <v>101.137281</v>
      </c>
      <c r="P75" s="1">
        <v>13.095649999999999</v>
      </c>
      <c r="Q75" s="1">
        <v>101.137168</v>
      </c>
    </row>
    <row r="76" spans="1:17" ht="24.95" customHeight="1" x14ac:dyDescent="0.2">
      <c r="A76">
        <v>75</v>
      </c>
      <c r="B76" t="s">
        <v>119</v>
      </c>
      <c r="C76" t="s">
        <v>193</v>
      </c>
      <c r="D76" s="1">
        <v>9</v>
      </c>
      <c r="E76" s="1">
        <v>0.16500000000000001</v>
      </c>
      <c r="F76" s="1">
        <v>6</v>
      </c>
      <c r="G76" s="1">
        <v>0.25</v>
      </c>
      <c r="H76" s="1">
        <v>0.25</v>
      </c>
      <c r="I76" s="1">
        <f t="shared" si="7"/>
        <v>6.5</v>
      </c>
      <c r="J76" s="1">
        <f t="shared" si="6"/>
        <v>0.16500000000000001</v>
      </c>
      <c r="K76" s="1">
        <v>0</v>
      </c>
      <c r="L76" s="1">
        <v>0</v>
      </c>
      <c r="M76" s="1" t="s">
        <v>199</v>
      </c>
      <c r="N76" s="1">
        <v>13.094659999999999</v>
      </c>
      <c r="O76" s="1">
        <v>101.137945</v>
      </c>
      <c r="P76" s="1">
        <v>13.096135</v>
      </c>
      <c r="Q76" s="1">
        <v>101.137738</v>
      </c>
    </row>
    <row r="77" spans="1:17" ht="24.95" customHeight="1" x14ac:dyDescent="0.2">
      <c r="A77">
        <v>76</v>
      </c>
      <c r="B77" t="s">
        <v>120</v>
      </c>
      <c r="C77" t="s">
        <v>139</v>
      </c>
      <c r="D77" s="1">
        <v>9</v>
      </c>
      <c r="E77" s="1">
        <v>0.23</v>
      </c>
      <c r="F77" s="1">
        <v>6</v>
      </c>
      <c r="G77" s="1">
        <v>0.25</v>
      </c>
      <c r="H77" s="1">
        <v>0.25</v>
      </c>
      <c r="I77" s="1">
        <f t="shared" si="7"/>
        <v>6.5</v>
      </c>
      <c r="J77" s="1">
        <f t="shared" si="6"/>
        <v>0.23</v>
      </c>
      <c r="K77" s="1">
        <v>0</v>
      </c>
      <c r="L77" s="1">
        <v>0</v>
      </c>
      <c r="M77" s="1" t="s">
        <v>199</v>
      </c>
      <c r="N77" s="1">
        <v>13.096002</v>
      </c>
      <c r="O77" s="1">
        <v>101.13667700000001</v>
      </c>
      <c r="P77" s="1">
        <v>13.09632</v>
      </c>
      <c r="Q77" s="1">
        <v>101.138763</v>
      </c>
    </row>
    <row r="78" spans="1:17" ht="24.95" customHeight="1" x14ac:dyDescent="0.2">
      <c r="A78">
        <v>77</v>
      </c>
      <c r="B78" t="s">
        <v>121</v>
      </c>
      <c r="C78" t="s">
        <v>194</v>
      </c>
      <c r="D78" s="1">
        <v>9</v>
      </c>
      <c r="E78" s="1">
        <v>1.46</v>
      </c>
      <c r="F78" s="1" t="s">
        <v>73</v>
      </c>
      <c r="G78" s="1" t="s">
        <v>122</v>
      </c>
      <c r="H78" s="1" t="s">
        <v>122</v>
      </c>
      <c r="I78" s="1" t="s">
        <v>123</v>
      </c>
      <c r="J78" s="1">
        <v>0.56000000000000005</v>
      </c>
      <c r="K78" s="1">
        <v>0</v>
      </c>
      <c r="L78" s="1">
        <v>0.89700000000000002</v>
      </c>
      <c r="M78" s="1" t="s">
        <v>199</v>
      </c>
      <c r="N78" s="1">
        <v>13.08427</v>
      </c>
      <c r="O78" s="1">
        <v>101.150193</v>
      </c>
      <c r="P78" s="1">
        <v>13.075899</v>
      </c>
      <c r="Q78" s="1">
        <v>101.157357</v>
      </c>
    </row>
    <row r="79" spans="1:17" ht="24.95" customHeight="1" x14ac:dyDescent="0.2">
      <c r="A79">
        <v>78</v>
      </c>
      <c r="B79" t="s">
        <v>124</v>
      </c>
      <c r="C79" t="s">
        <v>195</v>
      </c>
      <c r="D79" s="1">
        <v>9</v>
      </c>
      <c r="E79" s="1">
        <v>0.39</v>
      </c>
      <c r="F79" s="1">
        <v>6</v>
      </c>
      <c r="G79" s="1">
        <v>0.5</v>
      </c>
      <c r="H79" s="1">
        <v>0.5</v>
      </c>
      <c r="I79" s="1">
        <f t="shared" si="7"/>
        <v>7</v>
      </c>
      <c r="J79" s="1">
        <f>E79</f>
        <v>0.39</v>
      </c>
      <c r="K79" s="1">
        <v>0</v>
      </c>
      <c r="L79" s="1">
        <v>0</v>
      </c>
      <c r="M79" s="1" t="s">
        <v>199</v>
      </c>
      <c r="N79" s="1">
        <v>13.083276</v>
      </c>
      <c r="O79" s="1">
        <v>101.157184</v>
      </c>
      <c r="P79" s="1">
        <v>13.079777</v>
      </c>
      <c r="Q79" s="1">
        <v>101.15723</v>
      </c>
    </row>
    <row r="80" spans="1:17" ht="24.95" customHeight="1" x14ac:dyDescent="0.2">
      <c r="A80">
        <v>79</v>
      </c>
      <c r="B80" t="s">
        <v>125</v>
      </c>
      <c r="C80" t="s">
        <v>196</v>
      </c>
      <c r="D80" s="1">
        <v>9</v>
      </c>
      <c r="E80" s="1">
        <v>2.5299999999999998</v>
      </c>
      <c r="F80" s="1">
        <v>6</v>
      </c>
      <c r="G80" s="1">
        <v>0.5</v>
      </c>
      <c r="H80" s="1">
        <v>0.5</v>
      </c>
      <c r="I80" s="1">
        <f t="shared" si="7"/>
        <v>7</v>
      </c>
      <c r="J80" s="1">
        <f t="shared" ref="J80:J91" si="8">E80</f>
        <v>2.5299999999999998</v>
      </c>
      <c r="K80" s="1">
        <v>0</v>
      </c>
      <c r="L80" s="1">
        <v>0</v>
      </c>
      <c r="M80" s="1" t="s">
        <v>199</v>
      </c>
      <c r="N80" s="1">
        <v>13.082748</v>
      </c>
      <c r="O80" s="1">
        <v>101.15786799999999</v>
      </c>
      <c r="P80" s="1">
        <v>13.068403</v>
      </c>
      <c r="Q80" s="1">
        <v>101.166915</v>
      </c>
    </row>
    <row r="81" spans="1:17" ht="24.95" customHeight="1" x14ac:dyDescent="0.2">
      <c r="A81">
        <v>80</v>
      </c>
      <c r="B81" t="s">
        <v>126</v>
      </c>
      <c r="C81" t="s">
        <v>140</v>
      </c>
      <c r="D81" s="1">
        <v>10</v>
      </c>
      <c r="E81" s="1">
        <v>0.11700000000000001</v>
      </c>
      <c r="F81" s="1">
        <v>4</v>
      </c>
      <c r="G81" s="1">
        <v>0.1</v>
      </c>
      <c r="H81" s="1">
        <v>0.1</v>
      </c>
      <c r="I81" s="1">
        <f t="shared" si="7"/>
        <v>4.1999999999999993</v>
      </c>
      <c r="J81" s="1">
        <f t="shared" si="8"/>
        <v>0.11700000000000001</v>
      </c>
      <c r="K81" s="1">
        <v>0</v>
      </c>
      <c r="L81" s="1">
        <v>0</v>
      </c>
      <c r="M81" s="1" t="s">
        <v>199</v>
      </c>
      <c r="N81" s="1">
        <v>13.082777</v>
      </c>
      <c r="O81" s="1">
        <v>101.123608</v>
      </c>
      <c r="P81" s="1">
        <v>13.083468</v>
      </c>
      <c r="Q81" s="1">
        <v>101.124427</v>
      </c>
    </row>
    <row r="82" spans="1:17" ht="24.95" customHeight="1" x14ac:dyDescent="0.2">
      <c r="A82">
        <v>81</v>
      </c>
      <c r="B82" t="s">
        <v>127</v>
      </c>
      <c r="C82" t="s">
        <v>141</v>
      </c>
      <c r="D82" s="1">
        <v>10</v>
      </c>
      <c r="E82" s="1">
        <v>0.84</v>
      </c>
      <c r="F82" s="1">
        <v>6</v>
      </c>
      <c r="G82" s="1">
        <v>0.5</v>
      </c>
      <c r="H82" s="1">
        <v>0.5</v>
      </c>
      <c r="I82" s="1">
        <f t="shared" si="7"/>
        <v>7</v>
      </c>
      <c r="J82" s="1">
        <f t="shared" si="8"/>
        <v>0.84</v>
      </c>
      <c r="K82" s="1">
        <v>0</v>
      </c>
      <c r="L82" s="1">
        <v>0</v>
      </c>
      <c r="M82" s="1" t="s">
        <v>199</v>
      </c>
      <c r="N82" s="1">
        <v>13.081773999999999</v>
      </c>
      <c r="O82" s="1">
        <v>101.124135</v>
      </c>
      <c r="P82" s="1">
        <v>13.083541</v>
      </c>
      <c r="Q82" s="1">
        <v>101.13104199999999</v>
      </c>
    </row>
    <row r="83" spans="1:17" ht="24.95" customHeight="1" x14ac:dyDescent="0.2">
      <c r="A83">
        <v>82</v>
      </c>
      <c r="B83" t="s">
        <v>128</v>
      </c>
      <c r="C83" t="s">
        <v>142</v>
      </c>
      <c r="D83" s="1">
        <v>10</v>
      </c>
      <c r="E83" s="1">
        <v>0.125</v>
      </c>
      <c r="F83" s="1">
        <v>6</v>
      </c>
      <c r="G83" s="1">
        <v>0.25</v>
      </c>
      <c r="H83" s="1">
        <v>0.25</v>
      </c>
      <c r="I83" s="1">
        <f t="shared" si="7"/>
        <v>6.5</v>
      </c>
      <c r="J83" s="1">
        <f t="shared" si="8"/>
        <v>0.125</v>
      </c>
      <c r="K83" s="1">
        <v>0</v>
      </c>
      <c r="L83" s="1">
        <v>0</v>
      </c>
      <c r="M83" s="1" t="s">
        <v>199</v>
      </c>
      <c r="N83" s="1">
        <v>13.082872999999999</v>
      </c>
      <c r="O83" s="1">
        <v>101.127315</v>
      </c>
      <c r="P83" s="1">
        <v>13.081849</v>
      </c>
      <c r="Q83" s="1">
        <v>101.126867</v>
      </c>
    </row>
    <row r="84" spans="1:17" ht="24.95" customHeight="1" x14ac:dyDescent="0.2">
      <c r="A84">
        <v>83</v>
      </c>
      <c r="B84" t="s">
        <v>129</v>
      </c>
      <c r="C84" t="s">
        <v>143</v>
      </c>
      <c r="D84" s="1">
        <v>10</v>
      </c>
      <c r="E84" s="1">
        <v>0.05</v>
      </c>
      <c r="F84" s="1">
        <v>4</v>
      </c>
      <c r="G84" s="1">
        <v>0.1</v>
      </c>
      <c r="H84" s="1">
        <v>0.1</v>
      </c>
      <c r="I84" s="1">
        <f t="shared" si="7"/>
        <v>4.1999999999999993</v>
      </c>
      <c r="J84" s="1">
        <f t="shared" si="8"/>
        <v>0.05</v>
      </c>
      <c r="K84" s="1">
        <v>0</v>
      </c>
      <c r="L84" s="1">
        <v>0</v>
      </c>
      <c r="M84" s="1" t="s">
        <v>199</v>
      </c>
      <c r="N84" s="1">
        <v>13.082875</v>
      </c>
      <c r="O84" s="1">
        <v>101.128063</v>
      </c>
      <c r="P84" s="1">
        <v>13.082466999999999</v>
      </c>
      <c r="Q84" s="1">
        <v>101.127923</v>
      </c>
    </row>
    <row r="85" spans="1:17" ht="24.95" customHeight="1" x14ac:dyDescent="0.2">
      <c r="A85">
        <v>84</v>
      </c>
      <c r="B85" t="s">
        <v>130</v>
      </c>
      <c r="C85" t="s">
        <v>144</v>
      </c>
      <c r="D85" s="1">
        <v>10</v>
      </c>
      <c r="E85" s="1">
        <v>1.32</v>
      </c>
      <c r="F85" s="1">
        <v>6</v>
      </c>
      <c r="G85" s="1">
        <v>0.5</v>
      </c>
      <c r="H85" s="1">
        <v>0.5</v>
      </c>
      <c r="I85" s="1">
        <f t="shared" si="7"/>
        <v>7</v>
      </c>
      <c r="J85" s="1">
        <f t="shared" si="8"/>
        <v>1.32</v>
      </c>
      <c r="K85" s="1">
        <v>0</v>
      </c>
      <c r="L85" s="1">
        <v>0</v>
      </c>
      <c r="M85" s="1" t="s">
        <v>199</v>
      </c>
      <c r="N85" s="1">
        <v>13.076867</v>
      </c>
      <c r="O85" s="1">
        <v>101.124419</v>
      </c>
      <c r="P85" s="1">
        <v>13.076589</v>
      </c>
      <c r="Q85" s="1">
        <v>101.131821</v>
      </c>
    </row>
    <row r="86" spans="1:17" ht="24.95" customHeight="1" x14ac:dyDescent="0.2">
      <c r="A86">
        <v>85</v>
      </c>
      <c r="B86" t="s">
        <v>131</v>
      </c>
      <c r="C86" t="s">
        <v>145</v>
      </c>
      <c r="D86" s="1">
        <v>10</v>
      </c>
      <c r="E86" s="1">
        <v>0.253</v>
      </c>
      <c r="F86" s="1">
        <v>5</v>
      </c>
      <c r="G86" s="1">
        <v>0.25</v>
      </c>
      <c r="H86" s="1">
        <v>0.25</v>
      </c>
      <c r="I86" s="1">
        <f t="shared" si="7"/>
        <v>5.5</v>
      </c>
      <c r="J86" s="1">
        <f t="shared" si="8"/>
        <v>0.253</v>
      </c>
      <c r="K86" s="1">
        <v>0</v>
      </c>
      <c r="L86" s="1">
        <v>0</v>
      </c>
      <c r="M86" s="1" t="s">
        <v>199</v>
      </c>
      <c r="N86" s="1">
        <v>13.076192000000001</v>
      </c>
      <c r="O86" s="1">
        <v>101.12443</v>
      </c>
      <c r="P86" s="1">
        <v>13.076206000000001</v>
      </c>
      <c r="Q86" s="1">
        <v>101.126662</v>
      </c>
    </row>
    <row r="87" spans="1:17" ht="24.95" customHeight="1" x14ac:dyDescent="0.2">
      <c r="A87">
        <v>86</v>
      </c>
      <c r="B87" t="s">
        <v>132</v>
      </c>
      <c r="C87" t="s">
        <v>146</v>
      </c>
      <c r="D87" s="1">
        <v>10</v>
      </c>
      <c r="E87" s="1">
        <v>0.15</v>
      </c>
      <c r="F87" s="1">
        <v>5</v>
      </c>
      <c r="G87" s="1">
        <v>0.1</v>
      </c>
      <c r="H87" s="1">
        <v>0.1</v>
      </c>
      <c r="I87" s="1">
        <f t="shared" si="7"/>
        <v>5.1999999999999993</v>
      </c>
      <c r="J87" s="1">
        <f t="shared" si="8"/>
        <v>0.15</v>
      </c>
      <c r="K87" s="1">
        <v>0</v>
      </c>
      <c r="L87" s="1">
        <v>0</v>
      </c>
      <c r="M87" s="1" t="s">
        <v>199</v>
      </c>
      <c r="N87" s="1">
        <v>13.076245</v>
      </c>
      <c r="O87" s="1">
        <v>101.125449</v>
      </c>
      <c r="P87" s="1">
        <v>13.075097</v>
      </c>
      <c r="Q87" s="1">
        <v>101.125896</v>
      </c>
    </row>
    <row r="88" spans="1:17" ht="24.95" customHeight="1" x14ac:dyDescent="0.2">
      <c r="A88">
        <v>87</v>
      </c>
      <c r="B88" t="s">
        <v>133</v>
      </c>
      <c r="C88" t="s">
        <v>147</v>
      </c>
      <c r="D88" s="1">
        <v>10</v>
      </c>
      <c r="E88" s="1">
        <v>0.08</v>
      </c>
      <c r="F88" s="1">
        <v>7</v>
      </c>
      <c r="G88" s="1">
        <v>0.25</v>
      </c>
      <c r="H88" s="1">
        <v>0.25</v>
      </c>
      <c r="I88" s="1">
        <f t="shared" si="7"/>
        <v>7.5</v>
      </c>
      <c r="J88" s="1">
        <f t="shared" si="8"/>
        <v>0.08</v>
      </c>
      <c r="K88" s="1">
        <v>0</v>
      </c>
      <c r="L88" s="1">
        <v>0</v>
      </c>
      <c r="M88" s="1" t="s">
        <v>199</v>
      </c>
      <c r="N88" s="1">
        <v>13.076195</v>
      </c>
      <c r="O88" s="1">
        <v>101.12426499999999</v>
      </c>
      <c r="P88" s="1">
        <v>13.076181999999999</v>
      </c>
      <c r="Q88" s="1">
        <v>101.123621</v>
      </c>
    </row>
    <row r="89" spans="1:17" ht="24.95" customHeight="1" x14ac:dyDescent="0.2">
      <c r="A89">
        <v>88</v>
      </c>
      <c r="B89" t="s">
        <v>134</v>
      </c>
      <c r="C89" t="s">
        <v>148</v>
      </c>
      <c r="D89" s="1">
        <v>10</v>
      </c>
      <c r="E89" s="1">
        <v>0.82499999999999996</v>
      </c>
      <c r="F89" s="1">
        <v>6</v>
      </c>
      <c r="G89" s="1">
        <v>0.5</v>
      </c>
      <c r="H89" s="1">
        <v>0.5</v>
      </c>
      <c r="I89" s="1">
        <f t="shared" si="7"/>
        <v>7</v>
      </c>
      <c r="J89" s="1">
        <f t="shared" si="8"/>
        <v>0.82499999999999996</v>
      </c>
      <c r="K89" s="1">
        <v>0</v>
      </c>
      <c r="L89" s="1">
        <v>0</v>
      </c>
      <c r="M89" s="1" t="s">
        <v>199</v>
      </c>
      <c r="N89" s="1">
        <v>13.074007</v>
      </c>
      <c r="O89" s="1">
        <v>101.124306</v>
      </c>
      <c r="P89" s="1">
        <v>13.077317000000001</v>
      </c>
      <c r="Q89" s="1">
        <v>101.118484</v>
      </c>
    </row>
    <row r="90" spans="1:17" ht="24.95" customHeight="1" x14ac:dyDescent="0.2">
      <c r="A90">
        <v>89</v>
      </c>
      <c r="B90" t="s">
        <v>135</v>
      </c>
      <c r="C90" t="s">
        <v>149</v>
      </c>
      <c r="D90" s="1">
        <v>10</v>
      </c>
      <c r="E90" s="1">
        <v>2.8149999999999999</v>
      </c>
      <c r="F90" s="1">
        <v>6</v>
      </c>
      <c r="G90" s="1">
        <v>1</v>
      </c>
      <c r="H90" s="1">
        <v>1</v>
      </c>
      <c r="I90" s="1">
        <f t="shared" si="7"/>
        <v>8</v>
      </c>
      <c r="J90" s="1">
        <f t="shared" si="8"/>
        <v>2.8149999999999999</v>
      </c>
      <c r="K90" s="1">
        <v>0</v>
      </c>
      <c r="L90" s="1">
        <v>0</v>
      </c>
      <c r="M90" s="1" t="s">
        <v>199</v>
      </c>
      <c r="N90" s="1">
        <v>13.067546</v>
      </c>
      <c r="O90" s="1">
        <v>101.13559600000001</v>
      </c>
      <c r="P90" s="1">
        <v>13.091281</v>
      </c>
      <c r="Q90" s="1">
        <v>101.131888</v>
      </c>
    </row>
    <row r="91" spans="1:17" ht="24.95" customHeight="1" x14ac:dyDescent="0.2">
      <c r="A91">
        <v>90</v>
      </c>
      <c r="B91" t="s">
        <v>136</v>
      </c>
      <c r="C91" t="s">
        <v>150</v>
      </c>
      <c r="D91" s="1">
        <v>10</v>
      </c>
      <c r="E91" s="1">
        <v>0.76100000000000001</v>
      </c>
      <c r="F91" s="1">
        <v>6</v>
      </c>
      <c r="G91" s="1">
        <v>1</v>
      </c>
      <c r="H91" s="1">
        <v>1</v>
      </c>
      <c r="I91" s="1">
        <f t="shared" si="7"/>
        <v>8</v>
      </c>
      <c r="J91" s="1">
        <f t="shared" si="8"/>
        <v>0.76100000000000001</v>
      </c>
      <c r="K91" s="1">
        <v>0</v>
      </c>
      <c r="L91" s="1">
        <v>0</v>
      </c>
      <c r="M91" s="1" t="s">
        <v>201</v>
      </c>
      <c r="N91" s="1">
        <v>13.084902</v>
      </c>
      <c r="O91" s="1">
        <v>101.137986</v>
      </c>
      <c r="P91" s="1">
        <v>13.084738</v>
      </c>
      <c r="Q91" s="1">
        <v>101.131068</v>
      </c>
    </row>
    <row r="92" spans="1:17" ht="24.95" customHeight="1" x14ac:dyDescent="0.2">
      <c r="A92">
        <v>91</v>
      </c>
      <c r="B92" t="s">
        <v>137</v>
      </c>
      <c r="C92" t="s">
        <v>151</v>
      </c>
      <c r="D92" s="1">
        <v>10</v>
      </c>
      <c r="E92" s="1">
        <v>1.42</v>
      </c>
      <c r="F92" s="1">
        <v>5</v>
      </c>
      <c r="G92" s="1">
        <v>0.5</v>
      </c>
      <c r="H92" s="1">
        <v>0.5</v>
      </c>
      <c r="I92" s="1">
        <f t="shared" si="7"/>
        <v>6</v>
      </c>
      <c r="J92" s="1">
        <v>0</v>
      </c>
      <c r="K92" s="1">
        <v>0</v>
      </c>
      <c r="L92" s="1">
        <f>E92</f>
        <v>1.42</v>
      </c>
      <c r="M92" s="1" t="s">
        <v>199</v>
      </c>
      <c r="N92" s="1">
        <v>13.084618000000001</v>
      </c>
      <c r="O92" s="1">
        <v>101.13884299999999</v>
      </c>
      <c r="P92" s="1">
        <v>13.072041</v>
      </c>
      <c r="Q92" s="1">
        <v>101.140328</v>
      </c>
    </row>
    <row r="93" spans="1:17" ht="24.95" customHeight="1" x14ac:dyDescent="0.2"/>
    <row r="94" spans="1:17" ht="24.95" customHeight="1" x14ac:dyDescent="0.2"/>
  </sheetData>
  <pageMargins left="0.35433070866141736" right="0.27559055118110237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ทะเบียนทางหลวง2565</vt:lpstr>
      <vt:lpstr>ทะเบียนทางหลวง2565!Print_Area</vt:lpstr>
      <vt:lpstr>ทะเบียนทางหลวง2565!Print_Titles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2024-05-09T09:27:33Z</cp:lastPrinted>
  <dcterms:created xsi:type="dcterms:W3CDTF">2021-07-21T02:27:49Z</dcterms:created>
  <dcterms:modified xsi:type="dcterms:W3CDTF">2024-06-26T09:10:33Z</dcterms:modified>
</cp:coreProperties>
</file>