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ท่าเรือ\"/>
    </mc:Choice>
  </mc:AlternateContent>
  <xr:revisionPtr revIDLastSave="0" documentId="13_ncr:1_{E580114B-A9A2-4CA4-B6C6-0981B78AFF44}" xr6:coauthVersionLast="45" xr6:coauthVersionMax="45" xr10:uidLastSave="{00000000-0000-0000-0000-000000000000}"/>
  <bookViews>
    <workbookView xWindow="-120" yWindow="-120" windowWidth="29040" windowHeight="15840" xr2:uid="{A3E04246-9C58-4D4A-A123-B540EB9029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2" i="1"/>
  <c r="K15" i="1" l="1"/>
</calcChain>
</file>

<file path=xl/sharedStrings.xml><?xml version="1.0" encoding="utf-8"?>
<sst xmlns="http://schemas.openxmlformats.org/spreadsheetml/2006/main" count="11" uniqueCount="11">
  <si>
    <t>จำนวนตันของเรือ (GT)</t>
  </si>
  <si>
    <t>เรือตู้สินค้าระหว่างประเทศ</t>
  </si>
  <si>
    <t>เรือตู้สินค้าชายฝั่ง</t>
  </si>
  <si>
    <t>เรือสินค้าทั่วไป</t>
  </si>
  <si>
    <t>เรือ RO-RO</t>
  </si>
  <si>
    <t>เรือสินค้าเทกอง</t>
  </si>
  <si>
    <t>เรือโดยสาร</t>
  </si>
  <si>
    <t>เรือลำเลียง</t>
  </si>
  <si>
    <t>เรืออื่นๆ</t>
  </si>
  <si>
    <t>เดือน-ปี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</si>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</sst>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3" borderId="1" xfId="2" applyNumberFormat="1" applyFont="1" applyFill="1" applyBorder="1" applyAlignment="1">
      <alignment horizontal="right" vertical="center"/>
    </xf>
    <xf numFmtId="43" fontId="4" fillId="2" borderId="1" xfId="2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right" vertical="center"/>
    </xf>
    <xf numFmtId="43" fontId="4" fillId="2" borderId="1" xfId="3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Comma" xfId="1" builtinId="3"/>
    <cellStyle name="Comma 2 3" xfId="2" xr:uid="{EABB1195-BD07-4B06-A1A1-F1B14FC85068}"/>
    <cellStyle name="Comma 2 4" xfId="3" xr:uid="{3885D158-5706-4797-BC51-94F68E9E94A7}"/>
    <cellStyle name="Normal" xfId="0" builtinId="0"/>
  </cellStyles>
  <dxfs count="0"/>
  <tableStyles count="0" defaultTableStyle="TableStyleMedium2" defaultPivotStyle="PivotStyleLight16"/>
  <colors>
    <mruColors>
      <color rgb="FFFFD653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BBA0-5197-441E-B430-B15E0F36996F}">
  <dimension ref="A1:K76"/>
  <sheetViews>
    <sheetView tabSelected="1" zoomScale="115" zoomScaleNormal="115" workbookViewId="0">
      <pane ySplit="1" topLeftCell="A2" activePane="bottomLeft" state="frozen"/>
      <selection pane="bottomLeft" activeCell="L3" sqref="L3"/>
    </sheetView>
  </sheetViews>
  <sheetFormatPr defaultColWidth="10.5703125" defaultRowHeight="21"/>
  <cols>
    <col min="1" max="1" width="15.140625" style="14" customWidth="1"/>
    <col min="2" max="2" width="14.7109375" style="14" customWidth="1"/>
    <col min="3" max="10" width="13.7109375" style="14" customWidth="1"/>
    <col min="11" max="11" width="20.5703125" style="14" bestFit="1" customWidth="1"/>
    <col min="12" max="16384" width="10.5703125" style="14"/>
  </cols>
  <sheetData>
    <row r="1" spans="1:11" s="4" customFormat="1" ht="42">
      <c r="A1" s="1" t="s">
        <v>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10</v>
      </c>
      <c r="K1" s="3" t="s">
        <v>0</v>
      </c>
    </row>
    <row r="2" spans="1:11" s="9" customFormat="1">
      <c r="A2" s="5">
        <v>240635</v>
      </c>
      <c r="B2" s="6">
        <v>437</v>
      </c>
      <c r="C2" s="6">
        <v>394</v>
      </c>
      <c r="D2" s="6">
        <v>33</v>
      </c>
      <c r="E2" s="6">
        <v>58</v>
      </c>
      <c r="F2" s="6">
        <v>14</v>
      </c>
      <c r="G2" s="6">
        <v>4</v>
      </c>
      <c r="H2" s="6">
        <v>5</v>
      </c>
      <c r="I2" s="6">
        <v>97</v>
      </c>
      <c r="J2" s="7">
        <f>SUM(B2:I2)</f>
        <v>1042</v>
      </c>
      <c r="K2" s="8">
        <v>15412269.84</v>
      </c>
    </row>
    <row r="3" spans="1:11" s="9" customFormat="1">
      <c r="A3" s="5">
        <v>240665</v>
      </c>
      <c r="B3" s="6">
        <v>420</v>
      </c>
      <c r="C3" s="6">
        <v>396</v>
      </c>
      <c r="D3" s="6">
        <v>32</v>
      </c>
      <c r="E3" s="6">
        <v>56</v>
      </c>
      <c r="F3" s="6">
        <v>10</v>
      </c>
      <c r="G3" s="6">
        <v>4</v>
      </c>
      <c r="H3" s="6">
        <v>1</v>
      </c>
      <c r="I3" s="6">
        <v>102</v>
      </c>
      <c r="J3" s="7">
        <f t="shared" ref="J3:J66" si="0">SUM(B3:I3)</f>
        <v>1021</v>
      </c>
      <c r="K3" s="8">
        <v>14591147.98</v>
      </c>
    </row>
    <row r="4" spans="1:11" s="9" customFormat="1">
      <c r="A4" s="5">
        <v>240696</v>
      </c>
      <c r="B4" s="6">
        <v>433</v>
      </c>
      <c r="C4" s="6">
        <v>434</v>
      </c>
      <c r="D4" s="6">
        <v>28</v>
      </c>
      <c r="E4" s="6">
        <v>52</v>
      </c>
      <c r="F4" s="6">
        <v>11</v>
      </c>
      <c r="G4" s="6">
        <v>10</v>
      </c>
      <c r="H4" s="6">
        <v>6</v>
      </c>
      <c r="I4" s="6">
        <v>111</v>
      </c>
      <c r="J4" s="7">
        <f t="shared" si="0"/>
        <v>1085</v>
      </c>
      <c r="K4" s="8">
        <v>15212788.85</v>
      </c>
    </row>
    <row r="5" spans="1:11" s="9" customFormat="1">
      <c r="A5" s="5">
        <v>240727</v>
      </c>
      <c r="B5" s="6">
        <v>420</v>
      </c>
      <c r="C5" s="6">
        <v>376</v>
      </c>
      <c r="D5" s="6">
        <v>24</v>
      </c>
      <c r="E5" s="6">
        <v>55</v>
      </c>
      <c r="F5" s="6">
        <v>9</v>
      </c>
      <c r="G5" s="6">
        <v>8</v>
      </c>
      <c r="H5" s="6">
        <v>7</v>
      </c>
      <c r="I5" s="6">
        <v>110</v>
      </c>
      <c r="J5" s="7">
        <f t="shared" si="0"/>
        <v>1009</v>
      </c>
      <c r="K5" s="8">
        <v>15024310.310000001</v>
      </c>
    </row>
    <row r="6" spans="1:11" s="9" customFormat="1">
      <c r="A6" s="5">
        <v>240755</v>
      </c>
      <c r="B6" s="6">
        <v>399</v>
      </c>
      <c r="C6" s="6">
        <v>413</v>
      </c>
      <c r="D6" s="6">
        <v>26</v>
      </c>
      <c r="E6" s="6">
        <v>52</v>
      </c>
      <c r="F6" s="6">
        <v>8</v>
      </c>
      <c r="G6" s="6">
        <v>10</v>
      </c>
      <c r="H6" s="6">
        <v>4</v>
      </c>
      <c r="I6" s="6">
        <v>101</v>
      </c>
      <c r="J6" s="7">
        <f t="shared" si="0"/>
        <v>1013</v>
      </c>
      <c r="K6" s="8">
        <v>14384378.369999999</v>
      </c>
    </row>
    <row r="7" spans="1:11" s="9" customFormat="1">
      <c r="A7" s="5">
        <v>240786</v>
      </c>
      <c r="B7" s="6">
        <v>440</v>
      </c>
      <c r="C7" s="6">
        <v>415</v>
      </c>
      <c r="D7" s="6">
        <v>30</v>
      </c>
      <c r="E7" s="6">
        <v>56</v>
      </c>
      <c r="F7" s="6">
        <v>12</v>
      </c>
      <c r="G7" s="6">
        <v>12</v>
      </c>
      <c r="H7" s="6">
        <v>8</v>
      </c>
      <c r="I7" s="6">
        <v>110</v>
      </c>
      <c r="J7" s="7">
        <f t="shared" si="0"/>
        <v>1083</v>
      </c>
      <c r="K7" s="8">
        <v>16326124.18</v>
      </c>
    </row>
    <row r="8" spans="1:11" s="9" customFormat="1">
      <c r="A8" s="5">
        <v>240816</v>
      </c>
      <c r="B8" s="6">
        <v>423</v>
      </c>
      <c r="C8" s="6">
        <v>373</v>
      </c>
      <c r="D8" s="6">
        <v>36</v>
      </c>
      <c r="E8" s="6">
        <v>51</v>
      </c>
      <c r="F8" s="6">
        <v>5</v>
      </c>
      <c r="G8" s="6">
        <v>5</v>
      </c>
      <c r="H8" s="6">
        <v>8</v>
      </c>
      <c r="I8" s="6">
        <v>80</v>
      </c>
      <c r="J8" s="7">
        <f t="shared" si="0"/>
        <v>981</v>
      </c>
      <c r="K8" s="8">
        <v>14987561.220000001</v>
      </c>
    </row>
    <row r="9" spans="1:11" s="9" customFormat="1">
      <c r="A9" s="5">
        <v>240847</v>
      </c>
      <c r="B9" s="6">
        <v>443</v>
      </c>
      <c r="C9" s="6">
        <v>415</v>
      </c>
      <c r="D9" s="6">
        <v>25</v>
      </c>
      <c r="E9" s="6">
        <v>59</v>
      </c>
      <c r="F9" s="6">
        <v>3</v>
      </c>
      <c r="G9" s="6">
        <v>1</v>
      </c>
      <c r="H9" s="6">
        <v>11</v>
      </c>
      <c r="I9" s="6">
        <v>107</v>
      </c>
      <c r="J9" s="7">
        <f t="shared" si="0"/>
        <v>1064</v>
      </c>
      <c r="K9" s="8">
        <v>15721293.49</v>
      </c>
    </row>
    <row r="10" spans="1:11" s="9" customFormat="1">
      <c r="A10" s="5">
        <v>240877</v>
      </c>
      <c r="B10" s="6">
        <v>431</v>
      </c>
      <c r="C10" s="6">
        <v>413</v>
      </c>
      <c r="D10" s="6">
        <v>31</v>
      </c>
      <c r="E10" s="6">
        <v>56</v>
      </c>
      <c r="F10" s="6">
        <v>5</v>
      </c>
      <c r="G10" s="6">
        <v>0</v>
      </c>
      <c r="H10" s="6">
        <v>11</v>
      </c>
      <c r="I10" s="6">
        <v>119</v>
      </c>
      <c r="J10" s="7">
        <f t="shared" si="0"/>
        <v>1066</v>
      </c>
      <c r="K10" s="8">
        <v>15090910.93</v>
      </c>
    </row>
    <row r="11" spans="1:11" s="9" customFormat="1">
      <c r="A11" s="5">
        <v>240908</v>
      </c>
      <c r="B11" s="6">
        <v>462</v>
      </c>
      <c r="C11" s="6">
        <v>403</v>
      </c>
      <c r="D11" s="6">
        <v>23</v>
      </c>
      <c r="E11" s="6">
        <v>55</v>
      </c>
      <c r="F11" s="6">
        <v>7</v>
      </c>
      <c r="G11" s="6">
        <v>0</v>
      </c>
      <c r="H11" s="6">
        <v>11</v>
      </c>
      <c r="I11" s="6">
        <v>135</v>
      </c>
      <c r="J11" s="7">
        <f t="shared" si="0"/>
        <v>1096</v>
      </c>
      <c r="K11" s="8">
        <v>15757844.039999999</v>
      </c>
    </row>
    <row r="12" spans="1:11" s="9" customFormat="1">
      <c r="A12" s="5">
        <v>240939</v>
      </c>
      <c r="B12" s="6">
        <v>449</v>
      </c>
      <c r="C12" s="6">
        <v>435</v>
      </c>
      <c r="D12" s="6">
        <v>28</v>
      </c>
      <c r="E12" s="6">
        <v>54</v>
      </c>
      <c r="F12" s="6">
        <v>3</v>
      </c>
      <c r="G12" s="6">
        <v>2</v>
      </c>
      <c r="H12" s="6">
        <v>6</v>
      </c>
      <c r="I12" s="6">
        <v>109</v>
      </c>
      <c r="J12" s="7">
        <f t="shared" si="0"/>
        <v>1086</v>
      </c>
      <c r="K12" s="8">
        <v>15510177.039999999</v>
      </c>
    </row>
    <row r="13" spans="1:11" s="9" customFormat="1">
      <c r="A13" s="5">
        <v>240969</v>
      </c>
      <c r="B13" s="6">
        <v>402</v>
      </c>
      <c r="C13" s="6">
        <v>449</v>
      </c>
      <c r="D13" s="6">
        <v>28</v>
      </c>
      <c r="E13" s="6">
        <v>61</v>
      </c>
      <c r="F13" s="6">
        <v>4</v>
      </c>
      <c r="G13" s="6">
        <v>0</v>
      </c>
      <c r="H13" s="6">
        <v>14</v>
      </c>
      <c r="I13" s="6">
        <v>103</v>
      </c>
      <c r="J13" s="7">
        <f t="shared" si="0"/>
        <v>1061</v>
      </c>
      <c r="K13" s="8">
        <v>14771242.51</v>
      </c>
    </row>
    <row r="14" spans="1:11" s="9" customFormat="1">
      <c r="A14" s="5">
        <v>241000</v>
      </c>
      <c r="B14" s="6">
        <v>410</v>
      </c>
      <c r="C14" s="6">
        <v>498</v>
      </c>
      <c r="D14" s="6">
        <v>30</v>
      </c>
      <c r="E14" s="6">
        <v>59</v>
      </c>
      <c r="F14" s="6">
        <v>4</v>
      </c>
      <c r="G14" s="6">
        <v>4</v>
      </c>
      <c r="H14" s="6">
        <v>9</v>
      </c>
      <c r="I14" s="6">
        <v>105</v>
      </c>
      <c r="J14" s="7">
        <f t="shared" si="0"/>
        <v>1119</v>
      </c>
      <c r="K14" s="8">
        <v>15112865.279999999</v>
      </c>
    </row>
    <row r="15" spans="1:11" s="9" customFormat="1">
      <c r="A15" s="5">
        <v>241030</v>
      </c>
      <c r="B15" s="6">
        <v>392</v>
      </c>
      <c r="C15" s="6">
        <v>552</v>
      </c>
      <c r="D15" s="6">
        <v>33</v>
      </c>
      <c r="E15" s="6">
        <v>58</v>
      </c>
      <c r="F15" s="6">
        <v>3</v>
      </c>
      <c r="G15" s="6">
        <v>4</v>
      </c>
      <c r="H15" s="6">
        <v>7</v>
      </c>
      <c r="I15" s="6">
        <v>96</v>
      </c>
      <c r="J15" s="7">
        <f t="shared" si="0"/>
        <v>1145</v>
      </c>
      <c r="K15" s="8">
        <f>14266356.01</f>
        <v>14266356.01</v>
      </c>
    </row>
    <row r="16" spans="1:11" s="9" customFormat="1">
      <c r="A16" s="5">
        <v>241061</v>
      </c>
      <c r="B16" s="6">
        <v>397</v>
      </c>
      <c r="C16" s="6">
        <v>507</v>
      </c>
      <c r="D16" s="6">
        <v>28</v>
      </c>
      <c r="E16" s="6">
        <v>61</v>
      </c>
      <c r="F16" s="6">
        <v>4</v>
      </c>
      <c r="G16" s="6">
        <v>10</v>
      </c>
      <c r="H16" s="6">
        <v>6</v>
      </c>
      <c r="I16" s="6">
        <v>114</v>
      </c>
      <c r="J16" s="7">
        <f t="shared" si="0"/>
        <v>1127</v>
      </c>
      <c r="K16" s="8">
        <v>15173033.289999999</v>
      </c>
    </row>
    <row r="17" spans="1:11" s="9" customFormat="1">
      <c r="A17" s="5">
        <v>241092</v>
      </c>
      <c r="B17" s="6">
        <v>398</v>
      </c>
      <c r="C17" s="6">
        <v>494</v>
      </c>
      <c r="D17" s="6">
        <v>25</v>
      </c>
      <c r="E17" s="6">
        <v>51</v>
      </c>
      <c r="F17" s="6">
        <v>6</v>
      </c>
      <c r="G17" s="6">
        <v>14</v>
      </c>
      <c r="H17" s="6">
        <v>14</v>
      </c>
      <c r="I17" s="6">
        <v>142</v>
      </c>
      <c r="J17" s="7">
        <f t="shared" si="0"/>
        <v>1144</v>
      </c>
      <c r="K17" s="8">
        <v>15059585.539999999</v>
      </c>
    </row>
    <row r="18" spans="1:11" s="9" customFormat="1">
      <c r="A18" s="5">
        <v>241121</v>
      </c>
      <c r="B18" s="6">
        <v>364</v>
      </c>
      <c r="C18" s="6">
        <v>481</v>
      </c>
      <c r="D18" s="6">
        <v>25</v>
      </c>
      <c r="E18" s="6">
        <v>54</v>
      </c>
      <c r="F18" s="6">
        <v>4</v>
      </c>
      <c r="G18" s="6">
        <v>9</v>
      </c>
      <c r="H18" s="6">
        <v>5</v>
      </c>
      <c r="I18" s="6">
        <v>123</v>
      </c>
      <c r="J18" s="7">
        <f t="shared" si="0"/>
        <v>1065</v>
      </c>
      <c r="K18" s="8">
        <v>14161488.029999999</v>
      </c>
    </row>
    <row r="19" spans="1:11" s="9" customFormat="1">
      <c r="A19" s="5">
        <v>241152</v>
      </c>
      <c r="B19" s="6">
        <v>408</v>
      </c>
      <c r="C19" s="6">
        <v>494</v>
      </c>
      <c r="D19" s="6">
        <v>29</v>
      </c>
      <c r="E19" s="6">
        <v>61</v>
      </c>
      <c r="F19" s="6">
        <v>5</v>
      </c>
      <c r="G19" s="6">
        <v>12</v>
      </c>
      <c r="H19" s="6">
        <v>6</v>
      </c>
      <c r="I19" s="6">
        <v>117</v>
      </c>
      <c r="J19" s="7">
        <f t="shared" si="0"/>
        <v>1132</v>
      </c>
      <c r="K19" s="8">
        <v>15988229.49</v>
      </c>
    </row>
    <row r="20" spans="1:11" s="9" customFormat="1">
      <c r="A20" s="5">
        <v>241182</v>
      </c>
      <c r="B20" s="6">
        <v>376</v>
      </c>
      <c r="C20" s="6">
        <v>495</v>
      </c>
      <c r="D20" s="6">
        <v>38</v>
      </c>
      <c r="E20" s="6">
        <v>50</v>
      </c>
      <c r="F20" s="6">
        <v>4</v>
      </c>
      <c r="G20" s="6">
        <v>2</v>
      </c>
      <c r="H20" s="6">
        <v>5</v>
      </c>
      <c r="I20" s="6">
        <v>101</v>
      </c>
      <c r="J20" s="7">
        <f t="shared" si="0"/>
        <v>1071</v>
      </c>
      <c r="K20" s="8">
        <v>14501327.6</v>
      </c>
    </row>
    <row r="21" spans="1:11" s="9" customFormat="1">
      <c r="A21" s="5">
        <v>241213</v>
      </c>
      <c r="B21" s="6">
        <v>393</v>
      </c>
      <c r="C21" s="6">
        <v>514</v>
      </c>
      <c r="D21" s="6">
        <v>33</v>
      </c>
      <c r="E21" s="6">
        <v>61</v>
      </c>
      <c r="F21" s="6">
        <v>6</v>
      </c>
      <c r="G21" s="6">
        <v>0</v>
      </c>
      <c r="H21" s="6">
        <v>9</v>
      </c>
      <c r="I21" s="6">
        <v>117</v>
      </c>
      <c r="J21" s="7">
        <f t="shared" si="0"/>
        <v>1133</v>
      </c>
      <c r="K21" s="8">
        <v>14937306.279999999</v>
      </c>
    </row>
    <row r="22" spans="1:11" s="9" customFormat="1">
      <c r="A22" s="5">
        <v>241243</v>
      </c>
      <c r="B22" s="6">
        <v>389</v>
      </c>
      <c r="C22" s="6">
        <v>560</v>
      </c>
      <c r="D22" s="6">
        <v>30</v>
      </c>
      <c r="E22" s="6">
        <v>62</v>
      </c>
      <c r="F22" s="6">
        <v>5</v>
      </c>
      <c r="G22" s="6">
        <v>2</v>
      </c>
      <c r="H22" s="6">
        <v>11</v>
      </c>
      <c r="I22" s="6">
        <v>111</v>
      </c>
      <c r="J22" s="7">
        <f t="shared" si="0"/>
        <v>1170</v>
      </c>
      <c r="K22" s="8">
        <v>14927804.140000001</v>
      </c>
    </row>
    <row r="23" spans="1:11" s="9" customFormat="1">
      <c r="A23" s="5">
        <v>241274</v>
      </c>
      <c r="B23" s="6">
        <v>402</v>
      </c>
      <c r="C23" s="6">
        <v>502</v>
      </c>
      <c r="D23" s="6">
        <v>32</v>
      </c>
      <c r="E23" s="6">
        <v>56</v>
      </c>
      <c r="F23" s="6">
        <v>3</v>
      </c>
      <c r="G23" s="6">
        <v>2</v>
      </c>
      <c r="H23" s="6">
        <v>10</v>
      </c>
      <c r="I23" s="6">
        <v>120</v>
      </c>
      <c r="J23" s="7">
        <f t="shared" si="0"/>
        <v>1127</v>
      </c>
      <c r="K23" s="8">
        <v>14982264.51</v>
      </c>
    </row>
    <row r="24" spans="1:11" s="9" customFormat="1">
      <c r="A24" s="5">
        <v>241305</v>
      </c>
      <c r="B24" s="6">
        <v>402</v>
      </c>
      <c r="C24" s="6">
        <v>522</v>
      </c>
      <c r="D24" s="6">
        <v>26</v>
      </c>
      <c r="E24" s="6">
        <v>58</v>
      </c>
      <c r="F24" s="6">
        <v>8</v>
      </c>
      <c r="G24" s="6">
        <v>0</v>
      </c>
      <c r="H24" s="6">
        <v>4</v>
      </c>
      <c r="I24" s="6">
        <v>104</v>
      </c>
      <c r="J24" s="7">
        <f t="shared" si="0"/>
        <v>1124</v>
      </c>
      <c r="K24" s="8">
        <v>14884786.16</v>
      </c>
    </row>
    <row r="25" spans="1:11" s="9" customFormat="1">
      <c r="A25" s="5">
        <v>241335</v>
      </c>
      <c r="B25" s="6">
        <v>392</v>
      </c>
      <c r="C25" s="6">
        <v>520</v>
      </c>
      <c r="D25" s="6">
        <v>23</v>
      </c>
      <c r="E25" s="6">
        <v>65</v>
      </c>
      <c r="F25" s="6">
        <v>8</v>
      </c>
      <c r="G25" s="6">
        <v>0</v>
      </c>
      <c r="H25" s="6">
        <v>0</v>
      </c>
      <c r="I25" s="6">
        <v>96</v>
      </c>
      <c r="J25" s="7">
        <f t="shared" si="0"/>
        <v>1104</v>
      </c>
      <c r="K25" s="8">
        <v>15092852.09</v>
      </c>
    </row>
    <row r="26" spans="1:11" s="9" customFormat="1">
      <c r="A26" s="5">
        <v>241366</v>
      </c>
      <c r="B26" s="6">
        <v>397</v>
      </c>
      <c r="C26" s="6">
        <v>489</v>
      </c>
      <c r="D26" s="6">
        <v>24</v>
      </c>
      <c r="E26" s="6">
        <v>59</v>
      </c>
      <c r="F26" s="6">
        <v>3</v>
      </c>
      <c r="G26" s="6">
        <v>1</v>
      </c>
      <c r="H26" s="6">
        <v>1</v>
      </c>
      <c r="I26" s="6">
        <v>92</v>
      </c>
      <c r="J26" s="7">
        <f t="shared" si="0"/>
        <v>1066</v>
      </c>
      <c r="K26" s="8">
        <v>14437979.949999999</v>
      </c>
    </row>
    <row r="27" spans="1:11" s="9" customFormat="1">
      <c r="A27" s="5">
        <v>241396</v>
      </c>
      <c r="B27" s="6">
        <v>413</v>
      </c>
      <c r="C27" s="6">
        <v>556</v>
      </c>
      <c r="D27" s="6">
        <v>24</v>
      </c>
      <c r="E27" s="6">
        <v>63</v>
      </c>
      <c r="F27" s="6">
        <v>3</v>
      </c>
      <c r="G27" s="6">
        <v>6</v>
      </c>
      <c r="H27" s="6">
        <v>4</v>
      </c>
      <c r="I27" s="6">
        <v>102</v>
      </c>
      <c r="J27" s="7">
        <f t="shared" si="0"/>
        <v>1171</v>
      </c>
      <c r="K27" s="8">
        <v>16085664.869999999</v>
      </c>
    </row>
    <row r="28" spans="1:11" s="9" customFormat="1">
      <c r="A28" s="5">
        <v>241427</v>
      </c>
      <c r="B28" s="6">
        <v>412</v>
      </c>
      <c r="C28" s="6">
        <v>463</v>
      </c>
      <c r="D28" s="6">
        <v>25</v>
      </c>
      <c r="E28" s="6">
        <v>57</v>
      </c>
      <c r="F28" s="6">
        <v>7</v>
      </c>
      <c r="G28" s="6">
        <v>23</v>
      </c>
      <c r="H28" s="6">
        <v>9</v>
      </c>
      <c r="I28" s="6">
        <v>121</v>
      </c>
      <c r="J28" s="7">
        <f t="shared" si="0"/>
        <v>1117</v>
      </c>
      <c r="K28" s="8">
        <v>16269094</v>
      </c>
    </row>
    <row r="29" spans="1:11" s="9" customFormat="1">
      <c r="A29" s="5">
        <v>241458</v>
      </c>
      <c r="B29" s="6">
        <v>384</v>
      </c>
      <c r="C29" s="6">
        <v>489</v>
      </c>
      <c r="D29" s="6">
        <v>22</v>
      </c>
      <c r="E29" s="6">
        <v>54</v>
      </c>
      <c r="F29" s="6">
        <v>9</v>
      </c>
      <c r="G29" s="6">
        <v>14</v>
      </c>
      <c r="H29" s="6">
        <v>7</v>
      </c>
      <c r="I29" s="6">
        <v>126</v>
      </c>
      <c r="J29" s="7">
        <f t="shared" si="0"/>
        <v>1105</v>
      </c>
      <c r="K29" s="8">
        <v>15541250</v>
      </c>
    </row>
    <row r="30" spans="1:11" s="9" customFormat="1">
      <c r="A30" s="5">
        <v>241486</v>
      </c>
      <c r="B30" s="6">
        <v>424</v>
      </c>
      <c r="C30" s="6">
        <v>401</v>
      </c>
      <c r="D30" s="6">
        <v>15</v>
      </c>
      <c r="E30" s="6">
        <v>54</v>
      </c>
      <c r="F30" s="6">
        <v>7</v>
      </c>
      <c r="G30" s="6">
        <v>13</v>
      </c>
      <c r="H30" s="6">
        <v>11</v>
      </c>
      <c r="I30" s="6">
        <v>115</v>
      </c>
      <c r="J30" s="7">
        <f t="shared" si="0"/>
        <v>1040</v>
      </c>
      <c r="K30" s="8">
        <v>15267736.83</v>
      </c>
    </row>
    <row r="31" spans="1:11" s="9" customFormat="1">
      <c r="A31" s="5">
        <v>241517</v>
      </c>
      <c r="B31" s="6">
        <v>400</v>
      </c>
      <c r="C31" s="6">
        <v>461</v>
      </c>
      <c r="D31" s="6">
        <v>19</v>
      </c>
      <c r="E31" s="6">
        <v>67</v>
      </c>
      <c r="F31" s="6">
        <v>11</v>
      </c>
      <c r="G31" s="6">
        <v>11</v>
      </c>
      <c r="H31" s="6">
        <v>12</v>
      </c>
      <c r="I31" s="6">
        <v>141</v>
      </c>
      <c r="J31" s="7">
        <f t="shared" si="0"/>
        <v>1122</v>
      </c>
      <c r="K31" s="8">
        <v>16986385</v>
      </c>
    </row>
    <row r="32" spans="1:11" s="9" customFormat="1">
      <c r="A32" s="5">
        <v>241547</v>
      </c>
      <c r="B32" s="6">
        <v>379</v>
      </c>
      <c r="C32" s="6">
        <v>460</v>
      </c>
      <c r="D32" s="6">
        <v>25</v>
      </c>
      <c r="E32" s="6">
        <v>52</v>
      </c>
      <c r="F32" s="6">
        <v>11</v>
      </c>
      <c r="G32" s="6">
        <v>3</v>
      </c>
      <c r="H32" s="6">
        <v>13</v>
      </c>
      <c r="I32" s="6">
        <v>120</v>
      </c>
      <c r="J32" s="7">
        <f t="shared" si="0"/>
        <v>1063</v>
      </c>
      <c r="K32" s="8">
        <v>14784825</v>
      </c>
    </row>
    <row r="33" spans="1:11" s="9" customFormat="1">
      <c r="A33" s="5">
        <v>241578</v>
      </c>
      <c r="B33" s="6">
        <v>393</v>
      </c>
      <c r="C33" s="6">
        <v>493</v>
      </c>
      <c r="D33" s="6">
        <v>33</v>
      </c>
      <c r="E33" s="6">
        <v>57</v>
      </c>
      <c r="F33" s="6">
        <v>13</v>
      </c>
      <c r="G33" s="6">
        <v>2</v>
      </c>
      <c r="H33" s="6">
        <v>8</v>
      </c>
      <c r="I33" s="6">
        <v>141</v>
      </c>
      <c r="J33" s="7">
        <f t="shared" si="0"/>
        <v>1140</v>
      </c>
      <c r="K33" s="8">
        <v>15587198</v>
      </c>
    </row>
    <row r="34" spans="1:11" s="9" customFormat="1">
      <c r="A34" s="5">
        <v>241608</v>
      </c>
      <c r="B34" s="6">
        <v>390</v>
      </c>
      <c r="C34" s="6">
        <v>470</v>
      </c>
      <c r="D34" s="6">
        <v>24</v>
      </c>
      <c r="E34" s="6">
        <v>59</v>
      </c>
      <c r="F34" s="6">
        <v>18</v>
      </c>
      <c r="G34" s="6">
        <v>2</v>
      </c>
      <c r="H34" s="6">
        <v>5</v>
      </c>
      <c r="I34" s="6">
        <v>121</v>
      </c>
      <c r="J34" s="7">
        <f t="shared" si="0"/>
        <v>1089</v>
      </c>
      <c r="K34" s="8">
        <v>15024035</v>
      </c>
    </row>
    <row r="35" spans="1:11" s="9" customFormat="1">
      <c r="A35" s="5">
        <v>241639</v>
      </c>
      <c r="B35" s="6">
        <v>393</v>
      </c>
      <c r="C35" s="6">
        <v>479</v>
      </c>
      <c r="D35" s="6">
        <v>32</v>
      </c>
      <c r="E35" s="6">
        <v>61</v>
      </c>
      <c r="F35" s="6">
        <v>5</v>
      </c>
      <c r="G35" s="6">
        <v>1</v>
      </c>
      <c r="H35" s="6">
        <v>6</v>
      </c>
      <c r="I35" s="6">
        <v>131</v>
      </c>
      <c r="J35" s="7">
        <f t="shared" si="0"/>
        <v>1108</v>
      </c>
      <c r="K35" s="8">
        <v>15126601</v>
      </c>
    </row>
    <row r="36" spans="1:11" s="9" customFormat="1">
      <c r="A36" s="5">
        <v>241670</v>
      </c>
      <c r="B36" s="6">
        <v>381</v>
      </c>
      <c r="C36" s="6">
        <v>517</v>
      </c>
      <c r="D36" s="6">
        <v>29</v>
      </c>
      <c r="E36" s="6">
        <v>65</v>
      </c>
      <c r="F36" s="6">
        <v>8</v>
      </c>
      <c r="G36" s="6">
        <v>2</v>
      </c>
      <c r="H36" s="6">
        <v>15</v>
      </c>
      <c r="I36" s="6">
        <v>126</v>
      </c>
      <c r="J36" s="7">
        <f t="shared" si="0"/>
        <v>1143</v>
      </c>
      <c r="K36" s="8">
        <v>15469220</v>
      </c>
    </row>
    <row r="37" spans="1:11" s="9" customFormat="1">
      <c r="A37" s="5">
        <v>241700</v>
      </c>
      <c r="B37" s="6">
        <v>372</v>
      </c>
      <c r="C37" s="6">
        <v>505</v>
      </c>
      <c r="D37" s="6">
        <v>29</v>
      </c>
      <c r="E37" s="6">
        <v>66</v>
      </c>
      <c r="F37" s="6">
        <v>11</v>
      </c>
      <c r="G37" s="6">
        <v>2</v>
      </c>
      <c r="H37" s="6">
        <v>13</v>
      </c>
      <c r="I37" s="6">
        <v>148</v>
      </c>
      <c r="J37" s="7">
        <f t="shared" si="0"/>
        <v>1146</v>
      </c>
      <c r="K37" s="8">
        <v>15335279</v>
      </c>
    </row>
    <row r="38" spans="1:11" s="9" customFormat="1">
      <c r="A38" s="5">
        <v>241731</v>
      </c>
      <c r="B38" s="10">
        <v>400</v>
      </c>
      <c r="C38" s="10">
        <v>526</v>
      </c>
      <c r="D38" s="10">
        <v>19</v>
      </c>
      <c r="E38" s="10">
        <v>51</v>
      </c>
      <c r="F38" s="10">
        <v>11</v>
      </c>
      <c r="G38" s="10">
        <v>3</v>
      </c>
      <c r="H38" s="10">
        <v>1</v>
      </c>
      <c r="I38" s="10">
        <v>130</v>
      </c>
      <c r="J38" s="7">
        <f t="shared" si="0"/>
        <v>1141</v>
      </c>
      <c r="K38" s="11">
        <v>14943336.189999999</v>
      </c>
    </row>
    <row r="39" spans="1:11" s="9" customFormat="1">
      <c r="A39" s="5">
        <v>241761</v>
      </c>
      <c r="B39" s="10">
        <v>369</v>
      </c>
      <c r="C39" s="10">
        <v>483</v>
      </c>
      <c r="D39" s="10">
        <v>15</v>
      </c>
      <c r="E39" s="10">
        <v>60</v>
      </c>
      <c r="F39" s="10">
        <v>12</v>
      </c>
      <c r="G39" s="10">
        <v>8</v>
      </c>
      <c r="H39" s="10">
        <v>3</v>
      </c>
      <c r="I39" s="10">
        <v>150</v>
      </c>
      <c r="J39" s="7">
        <f t="shared" si="0"/>
        <v>1100</v>
      </c>
      <c r="K39" s="11">
        <v>15506608.99</v>
      </c>
    </row>
    <row r="40" spans="1:11" s="9" customFormat="1">
      <c r="A40" s="5">
        <v>241792</v>
      </c>
      <c r="B40" s="10">
        <v>358</v>
      </c>
      <c r="C40" s="10">
        <v>338</v>
      </c>
      <c r="D40" s="10">
        <v>18</v>
      </c>
      <c r="E40" s="10">
        <v>50</v>
      </c>
      <c r="F40" s="10">
        <v>15</v>
      </c>
      <c r="G40" s="10">
        <v>13</v>
      </c>
      <c r="H40" s="10">
        <v>3</v>
      </c>
      <c r="I40" s="10">
        <v>119</v>
      </c>
      <c r="J40" s="7">
        <f t="shared" si="0"/>
        <v>914</v>
      </c>
      <c r="K40" s="11">
        <v>14844960.140000001</v>
      </c>
    </row>
    <row r="41" spans="1:11" s="9" customFormat="1">
      <c r="A41" s="5">
        <v>241823</v>
      </c>
      <c r="B41" s="10">
        <v>381</v>
      </c>
      <c r="C41" s="10">
        <v>437</v>
      </c>
      <c r="D41" s="10">
        <v>15</v>
      </c>
      <c r="E41" s="10">
        <v>47</v>
      </c>
      <c r="F41" s="10">
        <v>7</v>
      </c>
      <c r="G41" s="10">
        <v>18</v>
      </c>
      <c r="H41" s="10">
        <v>7</v>
      </c>
      <c r="I41" s="10">
        <v>158</v>
      </c>
      <c r="J41" s="7">
        <f t="shared" si="0"/>
        <v>1070</v>
      </c>
      <c r="K41" s="11">
        <v>15777282.18</v>
      </c>
    </row>
    <row r="42" spans="1:11" s="9" customFormat="1">
      <c r="A42" s="5">
        <v>241851</v>
      </c>
      <c r="B42" s="10">
        <v>357</v>
      </c>
      <c r="C42" s="10">
        <v>457</v>
      </c>
      <c r="D42" s="10">
        <v>24</v>
      </c>
      <c r="E42" s="10">
        <v>56</v>
      </c>
      <c r="F42" s="10">
        <v>11</v>
      </c>
      <c r="G42" s="10">
        <v>15</v>
      </c>
      <c r="H42" s="10">
        <v>8</v>
      </c>
      <c r="I42" s="10">
        <v>147</v>
      </c>
      <c r="J42" s="7">
        <f t="shared" si="0"/>
        <v>1075</v>
      </c>
      <c r="K42" s="11">
        <v>15653775.99</v>
      </c>
    </row>
    <row r="43" spans="1:11" s="9" customFormat="1">
      <c r="A43" s="5">
        <v>241882</v>
      </c>
      <c r="B43" s="10">
        <v>402</v>
      </c>
      <c r="C43" s="10">
        <v>471</v>
      </c>
      <c r="D43" s="10">
        <v>23</v>
      </c>
      <c r="E43" s="10">
        <v>61</v>
      </c>
      <c r="F43" s="10">
        <v>12</v>
      </c>
      <c r="G43" s="10">
        <v>12</v>
      </c>
      <c r="H43" s="10">
        <v>9</v>
      </c>
      <c r="I43" s="10">
        <v>164</v>
      </c>
      <c r="J43" s="7">
        <f t="shared" si="0"/>
        <v>1154</v>
      </c>
      <c r="K43" s="11">
        <v>16674935.499999998</v>
      </c>
    </row>
    <row r="44" spans="1:11" s="9" customFormat="1">
      <c r="A44" s="5">
        <v>241912</v>
      </c>
      <c r="B44" s="10">
        <v>379</v>
      </c>
      <c r="C44" s="10">
        <v>451</v>
      </c>
      <c r="D44" s="10">
        <v>17</v>
      </c>
      <c r="E44" s="10">
        <v>48</v>
      </c>
      <c r="F44" s="10">
        <v>18</v>
      </c>
      <c r="G44" s="10">
        <v>4</v>
      </c>
      <c r="H44" s="10">
        <v>7</v>
      </c>
      <c r="I44" s="10">
        <v>144</v>
      </c>
      <c r="J44" s="7">
        <f t="shared" si="0"/>
        <v>1068</v>
      </c>
      <c r="K44" s="11">
        <v>15118416.440000001</v>
      </c>
    </row>
    <row r="45" spans="1:11" s="9" customFormat="1">
      <c r="A45" s="5">
        <v>241943</v>
      </c>
      <c r="B45" s="10">
        <v>388</v>
      </c>
      <c r="C45" s="10">
        <v>429</v>
      </c>
      <c r="D45" s="10">
        <v>17</v>
      </c>
      <c r="E45" s="10">
        <v>59</v>
      </c>
      <c r="F45" s="10">
        <v>11</v>
      </c>
      <c r="G45" s="10">
        <v>1</v>
      </c>
      <c r="H45" s="10">
        <v>2</v>
      </c>
      <c r="I45" s="10">
        <v>126</v>
      </c>
      <c r="J45" s="7">
        <f t="shared" si="0"/>
        <v>1033</v>
      </c>
      <c r="K45" s="11">
        <v>15863222.750000002</v>
      </c>
    </row>
    <row r="46" spans="1:11" s="9" customFormat="1">
      <c r="A46" s="5">
        <v>241973</v>
      </c>
      <c r="B46" s="10">
        <v>381</v>
      </c>
      <c r="C46" s="10">
        <v>389</v>
      </c>
      <c r="D46" s="10">
        <v>16</v>
      </c>
      <c r="E46" s="10">
        <v>58</v>
      </c>
      <c r="F46" s="10">
        <v>8</v>
      </c>
      <c r="G46" s="10">
        <v>0</v>
      </c>
      <c r="H46" s="10">
        <v>3</v>
      </c>
      <c r="I46" s="10">
        <v>128</v>
      </c>
      <c r="J46" s="7">
        <f t="shared" si="0"/>
        <v>983</v>
      </c>
      <c r="K46" s="11">
        <v>14701046.339999998</v>
      </c>
    </row>
    <row r="47" spans="1:11" s="9" customFormat="1">
      <c r="A47" s="5">
        <v>242004</v>
      </c>
      <c r="B47" s="10">
        <v>377</v>
      </c>
      <c r="C47" s="10">
        <v>384</v>
      </c>
      <c r="D47" s="10">
        <v>22</v>
      </c>
      <c r="E47" s="10">
        <v>54</v>
      </c>
      <c r="F47" s="10">
        <v>9</v>
      </c>
      <c r="G47" s="10">
        <v>1</v>
      </c>
      <c r="H47" s="10">
        <v>2</v>
      </c>
      <c r="I47" s="10">
        <v>102</v>
      </c>
      <c r="J47" s="7">
        <f t="shared" si="0"/>
        <v>951</v>
      </c>
      <c r="K47" s="11">
        <v>14825783.99</v>
      </c>
    </row>
    <row r="48" spans="1:11" s="9" customFormat="1">
      <c r="A48" s="5">
        <v>242035</v>
      </c>
      <c r="B48" s="10">
        <v>383</v>
      </c>
      <c r="C48" s="10">
        <v>351</v>
      </c>
      <c r="D48" s="10">
        <v>24</v>
      </c>
      <c r="E48" s="10">
        <v>50</v>
      </c>
      <c r="F48" s="10">
        <v>10</v>
      </c>
      <c r="G48" s="10">
        <v>0</v>
      </c>
      <c r="H48" s="10">
        <v>1</v>
      </c>
      <c r="I48" s="10">
        <v>105</v>
      </c>
      <c r="J48" s="7">
        <f t="shared" si="0"/>
        <v>924</v>
      </c>
      <c r="K48" s="11">
        <v>15161610.529999999</v>
      </c>
    </row>
    <row r="49" spans="1:11" s="9" customFormat="1">
      <c r="A49" s="5">
        <v>242065</v>
      </c>
      <c r="B49" s="10">
        <v>354</v>
      </c>
      <c r="C49" s="10">
        <v>432</v>
      </c>
      <c r="D49" s="10">
        <v>16</v>
      </c>
      <c r="E49" s="10">
        <v>53</v>
      </c>
      <c r="F49" s="10">
        <v>12</v>
      </c>
      <c r="G49" s="10">
        <v>1</v>
      </c>
      <c r="H49" s="10">
        <v>7</v>
      </c>
      <c r="I49" s="10">
        <v>103</v>
      </c>
      <c r="J49" s="7">
        <f t="shared" si="0"/>
        <v>978</v>
      </c>
      <c r="K49" s="11">
        <v>14003766.500000004</v>
      </c>
    </row>
    <row r="50" spans="1:11" s="9" customFormat="1">
      <c r="A50" s="5">
        <v>242096</v>
      </c>
      <c r="B50" s="10">
        <v>370</v>
      </c>
      <c r="C50" s="10">
        <v>430</v>
      </c>
      <c r="D50" s="10">
        <v>25</v>
      </c>
      <c r="E50" s="10">
        <v>56</v>
      </c>
      <c r="F50" s="10">
        <v>11</v>
      </c>
      <c r="G50" s="10">
        <v>1</v>
      </c>
      <c r="H50" s="10">
        <v>3</v>
      </c>
      <c r="I50" s="10">
        <v>121</v>
      </c>
      <c r="J50" s="7">
        <f t="shared" si="0"/>
        <v>1017</v>
      </c>
      <c r="K50" s="11">
        <v>15166400.73</v>
      </c>
    </row>
    <row r="51" spans="1:11" s="9" customFormat="1">
      <c r="A51" s="5">
        <v>242126</v>
      </c>
      <c r="B51" s="10">
        <v>367</v>
      </c>
      <c r="C51" s="10">
        <v>426</v>
      </c>
      <c r="D51" s="10">
        <v>21</v>
      </c>
      <c r="E51" s="10">
        <v>48</v>
      </c>
      <c r="F51" s="10">
        <v>10</v>
      </c>
      <c r="G51" s="10">
        <v>7</v>
      </c>
      <c r="H51" s="10">
        <v>7</v>
      </c>
      <c r="I51" s="10">
        <v>98</v>
      </c>
      <c r="J51" s="7">
        <f t="shared" si="0"/>
        <v>984</v>
      </c>
      <c r="K51" s="11">
        <v>14845313.959999999</v>
      </c>
    </row>
    <row r="52" spans="1:11" s="9" customFormat="1">
      <c r="A52" s="5">
        <v>242157</v>
      </c>
      <c r="B52" s="10">
        <v>368</v>
      </c>
      <c r="C52" s="10">
        <v>435</v>
      </c>
      <c r="D52" s="10">
        <v>15</v>
      </c>
      <c r="E52" s="10">
        <v>50</v>
      </c>
      <c r="F52" s="10">
        <v>11</v>
      </c>
      <c r="G52" s="10">
        <v>18</v>
      </c>
      <c r="H52" s="10">
        <v>6</v>
      </c>
      <c r="I52" s="10">
        <v>118</v>
      </c>
      <c r="J52" s="7">
        <f t="shared" si="0"/>
        <v>1021</v>
      </c>
      <c r="K52" s="11">
        <v>15965837.34</v>
      </c>
    </row>
    <row r="53" spans="1:11" s="9" customFormat="1">
      <c r="A53" s="5">
        <v>242188</v>
      </c>
      <c r="B53" s="10">
        <v>368</v>
      </c>
      <c r="C53" s="10">
        <v>418</v>
      </c>
      <c r="D53" s="10">
        <v>22</v>
      </c>
      <c r="E53" s="10">
        <v>44</v>
      </c>
      <c r="F53" s="10">
        <v>10</v>
      </c>
      <c r="G53" s="10">
        <v>17</v>
      </c>
      <c r="H53" s="10">
        <v>0</v>
      </c>
      <c r="I53" s="10">
        <v>107</v>
      </c>
      <c r="J53" s="7">
        <f t="shared" si="0"/>
        <v>986</v>
      </c>
      <c r="K53" s="11">
        <v>16131785.75</v>
      </c>
    </row>
    <row r="54" spans="1:11" s="9" customFormat="1">
      <c r="A54" s="5">
        <v>242216</v>
      </c>
      <c r="B54" s="10">
        <v>330</v>
      </c>
      <c r="C54" s="10">
        <v>424</v>
      </c>
      <c r="D54" s="10">
        <v>14</v>
      </c>
      <c r="E54" s="10">
        <v>49</v>
      </c>
      <c r="F54" s="10">
        <v>12</v>
      </c>
      <c r="G54" s="10">
        <v>18</v>
      </c>
      <c r="H54" s="10">
        <v>3</v>
      </c>
      <c r="I54" s="10">
        <v>121</v>
      </c>
      <c r="J54" s="7">
        <f t="shared" si="0"/>
        <v>971</v>
      </c>
      <c r="K54" s="11">
        <v>14916646.619999999</v>
      </c>
    </row>
    <row r="55" spans="1:11" s="9" customFormat="1">
      <c r="A55" s="5">
        <v>242247</v>
      </c>
      <c r="B55" s="10">
        <v>382</v>
      </c>
      <c r="C55" s="10">
        <v>395</v>
      </c>
      <c r="D55" s="10">
        <v>17</v>
      </c>
      <c r="E55" s="10">
        <v>54</v>
      </c>
      <c r="F55" s="10">
        <v>18</v>
      </c>
      <c r="G55" s="10">
        <v>4</v>
      </c>
      <c r="H55" s="10">
        <v>2</v>
      </c>
      <c r="I55" s="10">
        <v>115</v>
      </c>
      <c r="J55" s="7">
        <f t="shared" si="0"/>
        <v>987</v>
      </c>
      <c r="K55" s="11">
        <v>15730272.729999999</v>
      </c>
    </row>
    <row r="56" spans="1:11" s="9" customFormat="1">
      <c r="A56" s="5">
        <v>242277</v>
      </c>
      <c r="B56" s="10">
        <v>350</v>
      </c>
      <c r="C56" s="10">
        <v>398</v>
      </c>
      <c r="D56" s="10">
        <v>22</v>
      </c>
      <c r="E56" s="10">
        <v>33</v>
      </c>
      <c r="F56" s="10">
        <v>13</v>
      </c>
      <c r="G56" s="10">
        <v>0</v>
      </c>
      <c r="H56" s="10">
        <v>0</v>
      </c>
      <c r="I56" s="10">
        <v>92</v>
      </c>
      <c r="J56" s="7">
        <f t="shared" si="0"/>
        <v>908</v>
      </c>
      <c r="K56" s="11">
        <v>14116708.169999998</v>
      </c>
    </row>
    <row r="57" spans="1:11" s="9" customFormat="1">
      <c r="A57" s="5">
        <v>242308</v>
      </c>
      <c r="B57" s="10">
        <v>383</v>
      </c>
      <c r="C57" s="10">
        <v>401</v>
      </c>
      <c r="D57" s="10">
        <v>22</v>
      </c>
      <c r="E57" s="10">
        <v>25</v>
      </c>
      <c r="F57" s="10">
        <v>8</v>
      </c>
      <c r="G57" s="10">
        <v>0</v>
      </c>
      <c r="H57" s="10">
        <v>1</v>
      </c>
      <c r="I57" s="10">
        <v>106</v>
      </c>
      <c r="J57" s="7">
        <f t="shared" si="0"/>
        <v>946</v>
      </c>
      <c r="K57" s="11">
        <v>13193815.93</v>
      </c>
    </row>
    <row r="58" spans="1:11" s="9" customFormat="1">
      <c r="A58" s="5">
        <v>242338</v>
      </c>
      <c r="B58" s="10">
        <v>367</v>
      </c>
      <c r="C58" s="10">
        <v>364</v>
      </c>
      <c r="D58" s="10">
        <v>18</v>
      </c>
      <c r="E58" s="10">
        <v>13</v>
      </c>
      <c r="F58" s="10">
        <v>29</v>
      </c>
      <c r="G58" s="10">
        <v>0</v>
      </c>
      <c r="H58" s="10">
        <v>1</v>
      </c>
      <c r="I58" s="10">
        <v>90</v>
      </c>
      <c r="J58" s="7">
        <f t="shared" si="0"/>
        <v>882</v>
      </c>
      <c r="K58" s="11">
        <v>13645683.569999998</v>
      </c>
    </row>
    <row r="59" spans="1:11" s="9" customFormat="1">
      <c r="A59" s="5">
        <v>242369</v>
      </c>
      <c r="B59" s="10">
        <v>373</v>
      </c>
      <c r="C59" s="10">
        <v>382</v>
      </c>
      <c r="D59" s="10">
        <v>11</v>
      </c>
      <c r="E59" s="10">
        <v>34</v>
      </c>
      <c r="F59" s="10">
        <v>7</v>
      </c>
      <c r="G59" s="10">
        <v>0</v>
      </c>
      <c r="H59" s="10">
        <v>0</v>
      </c>
      <c r="I59" s="10">
        <v>97</v>
      </c>
      <c r="J59" s="7">
        <f t="shared" si="0"/>
        <v>904</v>
      </c>
      <c r="K59" s="11">
        <v>14227846.98</v>
      </c>
    </row>
    <row r="60" spans="1:11" s="9" customFormat="1">
      <c r="A60" s="5">
        <v>242400</v>
      </c>
      <c r="B60" s="10">
        <v>381</v>
      </c>
      <c r="C60" s="10">
        <v>219</v>
      </c>
      <c r="D60" s="10">
        <v>6</v>
      </c>
      <c r="E60" s="10">
        <v>36</v>
      </c>
      <c r="F60" s="10">
        <v>7</v>
      </c>
      <c r="G60" s="10">
        <v>0</v>
      </c>
      <c r="H60" s="10">
        <v>0</v>
      </c>
      <c r="I60" s="10">
        <v>60</v>
      </c>
      <c r="J60" s="7">
        <f t="shared" si="0"/>
        <v>709</v>
      </c>
      <c r="K60" s="11">
        <v>14065224.050000001</v>
      </c>
    </row>
    <row r="61" spans="1:11" s="9" customFormat="1">
      <c r="A61" s="5">
        <v>242430</v>
      </c>
      <c r="B61" s="10">
        <v>344</v>
      </c>
      <c r="C61" s="10">
        <v>252</v>
      </c>
      <c r="D61" s="10">
        <v>19</v>
      </c>
      <c r="E61" s="10">
        <v>40</v>
      </c>
      <c r="F61" s="10">
        <v>6</v>
      </c>
      <c r="G61" s="10">
        <v>0</v>
      </c>
      <c r="H61" s="10">
        <v>0</v>
      </c>
      <c r="I61" s="10">
        <v>116</v>
      </c>
      <c r="J61" s="7">
        <f t="shared" si="0"/>
        <v>777</v>
      </c>
      <c r="K61" s="11">
        <v>13286487.73</v>
      </c>
    </row>
    <row r="62" spans="1:11">
      <c r="A62" s="5">
        <v>242461</v>
      </c>
      <c r="B62" s="12">
        <v>340</v>
      </c>
      <c r="C62" s="12">
        <v>377</v>
      </c>
      <c r="D62" s="12">
        <v>15</v>
      </c>
      <c r="E62" s="12">
        <v>42</v>
      </c>
      <c r="F62" s="12">
        <v>7</v>
      </c>
      <c r="G62" s="12">
        <v>0</v>
      </c>
      <c r="H62" s="12">
        <v>5</v>
      </c>
      <c r="I62" s="12">
        <v>112</v>
      </c>
      <c r="J62" s="7">
        <f t="shared" si="0"/>
        <v>898</v>
      </c>
      <c r="K62" s="13">
        <v>14177005.959999997</v>
      </c>
    </row>
    <row r="63" spans="1:11">
      <c r="A63" s="5">
        <v>242491</v>
      </c>
      <c r="B63" s="12">
        <v>319</v>
      </c>
      <c r="C63" s="12">
        <v>364</v>
      </c>
      <c r="D63" s="12">
        <v>20</v>
      </c>
      <c r="E63" s="12">
        <v>44</v>
      </c>
      <c r="F63" s="12">
        <v>8</v>
      </c>
      <c r="G63" s="12">
        <v>0</v>
      </c>
      <c r="H63" s="12">
        <v>1</v>
      </c>
      <c r="I63" s="12">
        <v>101</v>
      </c>
      <c r="J63" s="7">
        <f t="shared" si="0"/>
        <v>857</v>
      </c>
      <c r="K63" s="13">
        <v>12898119.710000001</v>
      </c>
    </row>
    <row r="64" spans="1:11">
      <c r="A64" s="5">
        <v>242522</v>
      </c>
      <c r="B64" s="12">
        <v>339</v>
      </c>
      <c r="C64" s="12">
        <v>405</v>
      </c>
      <c r="D64" s="12">
        <v>11</v>
      </c>
      <c r="E64" s="12">
        <v>44</v>
      </c>
      <c r="F64" s="12">
        <v>7</v>
      </c>
      <c r="G64" s="12">
        <v>0</v>
      </c>
      <c r="H64" s="12">
        <v>12</v>
      </c>
      <c r="I64" s="12">
        <v>118</v>
      </c>
      <c r="J64" s="7">
        <f t="shared" si="0"/>
        <v>936</v>
      </c>
      <c r="K64" s="13">
        <v>14206006.640000001</v>
      </c>
    </row>
    <row r="65" spans="1:11">
      <c r="A65" s="5">
        <v>242553</v>
      </c>
      <c r="B65" s="12">
        <v>332</v>
      </c>
      <c r="C65" s="12">
        <v>354</v>
      </c>
      <c r="D65" s="12">
        <v>19</v>
      </c>
      <c r="E65" s="12">
        <v>48</v>
      </c>
      <c r="F65" s="12">
        <v>10</v>
      </c>
      <c r="G65" s="12">
        <v>0</v>
      </c>
      <c r="H65" s="12">
        <v>7</v>
      </c>
      <c r="I65" s="12">
        <v>93</v>
      </c>
      <c r="J65" s="7">
        <f t="shared" si="0"/>
        <v>863</v>
      </c>
      <c r="K65" s="13">
        <v>13917892.870000001</v>
      </c>
    </row>
    <row r="66" spans="1:11">
      <c r="A66" s="5">
        <v>242582</v>
      </c>
      <c r="B66" s="12">
        <v>338</v>
      </c>
      <c r="C66" s="12">
        <v>327</v>
      </c>
      <c r="D66" s="12">
        <v>30</v>
      </c>
      <c r="E66" s="12">
        <v>44</v>
      </c>
      <c r="F66" s="12">
        <v>10</v>
      </c>
      <c r="G66" s="12">
        <v>0</v>
      </c>
      <c r="H66" s="12">
        <v>14</v>
      </c>
      <c r="I66" s="12">
        <v>109</v>
      </c>
      <c r="J66" s="7">
        <f t="shared" si="0"/>
        <v>872</v>
      </c>
      <c r="K66" s="13">
        <v>13592646.279999999</v>
      </c>
    </row>
    <row r="67" spans="1:11">
      <c r="A67" s="5">
        <v>242613</v>
      </c>
      <c r="B67" s="12">
        <v>464</v>
      </c>
      <c r="C67" s="12">
        <v>288</v>
      </c>
      <c r="D67" s="12">
        <v>14</v>
      </c>
      <c r="E67" s="12">
        <v>52</v>
      </c>
      <c r="F67" s="12">
        <v>8</v>
      </c>
      <c r="G67" s="12">
        <v>0</v>
      </c>
      <c r="H67" s="12">
        <v>4</v>
      </c>
      <c r="I67" s="12">
        <v>95</v>
      </c>
      <c r="J67" s="7">
        <f t="shared" ref="J67:J69" si="1">SUM(B67:I67)</f>
        <v>925</v>
      </c>
      <c r="K67" s="13">
        <v>15267548.819999998</v>
      </c>
    </row>
    <row r="68" spans="1:11">
      <c r="A68" s="5">
        <v>242643</v>
      </c>
      <c r="B68" s="12">
        <v>367</v>
      </c>
      <c r="C68" s="12">
        <v>398</v>
      </c>
      <c r="D68" s="12">
        <v>27</v>
      </c>
      <c r="E68" s="12">
        <v>35</v>
      </c>
      <c r="F68" s="12">
        <v>7</v>
      </c>
      <c r="G68" s="12">
        <v>0</v>
      </c>
      <c r="H68" s="12">
        <v>4</v>
      </c>
      <c r="I68" s="12">
        <v>96</v>
      </c>
      <c r="J68" s="7">
        <f t="shared" si="1"/>
        <v>934</v>
      </c>
      <c r="K68" s="13">
        <v>13403562.16</v>
      </c>
    </row>
    <row r="69" spans="1:11">
      <c r="A69" s="5">
        <v>242674</v>
      </c>
      <c r="B69" s="12">
        <v>388</v>
      </c>
      <c r="C69" s="12">
        <v>408</v>
      </c>
      <c r="D69" s="12">
        <v>14</v>
      </c>
      <c r="E69" s="12">
        <v>5</v>
      </c>
      <c r="F69" s="12">
        <v>11</v>
      </c>
      <c r="G69" s="12">
        <v>0</v>
      </c>
      <c r="H69" s="12">
        <v>4</v>
      </c>
      <c r="I69" s="12">
        <v>141</v>
      </c>
      <c r="J69" s="7">
        <f t="shared" si="1"/>
        <v>971</v>
      </c>
      <c r="K69" s="13">
        <v>15076242.709999999</v>
      </c>
    </row>
    <row r="70" spans="1:11">
      <c r="A70" s="5">
        <v>242704</v>
      </c>
      <c r="B70" s="15"/>
      <c r="C70" s="15"/>
      <c r="D70" s="15"/>
      <c r="E70" s="15"/>
      <c r="F70" s="15"/>
      <c r="G70" s="15"/>
      <c r="H70" s="15"/>
      <c r="I70" s="15"/>
      <c r="J70" s="16"/>
      <c r="K70" s="16"/>
    </row>
    <row r="71" spans="1:11">
      <c r="A71" s="5">
        <v>242735</v>
      </c>
      <c r="B71" s="15"/>
      <c r="C71" s="15"/>
      <c r="D71" s="15"/>
      <c r="E71" s="15"/>
      <c r="F71" s="15"/>
      <c r="G71" s="15"/>
      <c r="H71" s="15"/>
      <c r="I71" s="15"/>
      <c r="J71" s="16"/>
      <c r="K71" s="16"/>
    </row>
    <row r="72" spans="1:11">
      <c r="A72" s="5">
        <v>242766</v>
      </c>
      <c r="B72" s="15"/>
      <c r="C72" s="15"/>
      <c r="D72" s="15"/>
      <c r="E72" s="15"/>
      <c r="F72" s="15"/>
      <c r="G72" s="15"/>
      <c r="H72" s="15"/>
      <c r="I72" s="15"/>
      <c r="J72" s="16"/>
      <c r="K72" s="16"/>
    </row>
    <row r="73" spans="1:11">
      <c r="A73" s="5">
        <v>242796</v>
      </c>
      <c r="B73" s="15"/>
      <c r="C73" s="15"/>
      <c r="D73" s="15"/>
      <c r="E73" s="15"/>
      <c r="F73" s="15"/>
      <c r="G73" s="15"/>
      <c r="H73" s="15"/>
      <c r="I73" s="15"/>
      <c r="J73" s="16"/>
      <c r="K73" s="16"/>
    </row>
    <row r="74" spans="1:11">
      <c r="A74" s="5">
        <v>242827</v>
      </c>
      <c r="B74" s="15"/>
      <c r="C74" s="15"/>
      <c r="D74" s="15"/>
      <c r="E74" s="15"/>
      <c r="F74" s="15"/>
      <c r="G74" s="15"/>
      <c r="H74" s="15"/>
      <c r="I74" s="15"/>
      <c r="J74" s="16"/>
      <c r="K74" s="16"/>
    </row>
    <row r="75" spans="1:11">
      <c r="A75" s="5">
        <v>242857</v>
      </c>
      <c r="B75" s="15"/>
      <c r="C75" s="15"/>
      <c r="D75" s="15"/>
      <c r="E75" s="15"/>
      <c r="F75" s="15"/>
      <c r="G75" s="15"/>
      <c r="H75" s="15"/>
      <c r="I75" s="15"/>
      <c r="J75" s="16"/>
      <c r="K75" s="16"/>
    </row>
    <row r="76" spans="1:11">
      <c r="A76" s="5">
        <v>242888</v>
      </c>
      <c r="B76" s="15"/>
      <c r="C76" s="15"/>
      <c r="D76" s="15"/>
      <c r="E76" s="15"/>
      <c r="F76" s="15"/>
      <c r="G76" s="15"/>
      <c r="H76" s="15"/>
      <c r="I76" s="15"/>
      <c r="J76" s="16"/>
      <c r="K76" s="1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2021-06-28T09:25:40Z</dcterms:created>
  <dcterms:modified xsi:type="dcterms:W3CDTF">2021-06-30T03:07:39Z</dcterms:modified>
</cp:coreProperties>
</file>