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420" activeTab="4"/>
  </bookViews>
  <sheets>
    <sheet name="2560" sheetId="4" r:id="rId1"/>
    <sheet name="2561" sheetId="3" r:id="rId2"/>
    <sheet name="2562" sheetId="2" r:id="rId3"/>
    <sheet name="2563" sheetId="1" r:id="rId4"/>
    <sheet name="ทั้งประเทศ" sheetId="5" r:id="rId5"/>
  </sheets>
  <calcPr calcId="152511"/>
</workbook>
</file>

<file path=xl/calcChain.xml><?xml version="1.0" encoding="utf-8"?>
<calcChain xmlns="http://schemas.openxmlformats.org/spreadsheetml/2006/main">
  <c r="C5" i="5" l="1"/>
  <c r="B5" i="5"/>
  <c r="E5" i="4" l="1"/>
  <c r="E6" i="4"/>
  <c r="E8" i="4"/>
  <c r="E9" i="4"/>
  <c r="E10" i="4"/>
  <c r="E11" i="4"/>
  <c r="E12" i="4"/>
  <c r="E13" i="4"/>
  <c r="E15" i="4"/>
  <c r="E16" i="4"/>
  <c r="E17" i="4"/>
  <c r="E19" i="4"/>
  <c r="E20" i="4"/>
  <c r="E21" i="4"/>
  <c r="E23" i="4"/>
  <c r="E4" i="4"/>
  <c r="E5" i="2"/>
  <c r="E6" i="2"/>
  <c r="E8" i="2"/>
  <c r="E9" i="2"/>
  <c r="E10" i="2"/>
  <c r="E11" i="2"/>
  <c r="E12" i="2"/>
  <c r="E13" i="2"/>
  <c r="E15" i="2"/>
  <c r="E16" i="2"/>
  <c r="E17" i="2"/>
  <c r="E19" i="2"/>
  <c r="E20" i="2"/>
  <c r="E21" i="2"/>
  <c r="E23" i="2"/>
  <c r="E4" i="2"/>
  <c r="E23" i="1"/>
  <c r="E21" i="1"/>
  <c r="E20" i="1"/>
  <c r="E19" i="1"/>
  <c r="E17" i="1"/>
  <c r="E16" i="1"/>
  <c r="E15" i="1"/>
  <c r="E13" i="1"/>
  <c r="E12" i="1"/>
  <c r="E11" i="1"/>
  <c r="E10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<sst xmlns="http://schemas.openxmlformats.org/spreadsheetml/2006/main" count="180" uniqueCount="58">
  <si>
    <t>ร้อยละของนักเรียนต่อประชากรวัยเรียนในวัยเรียนจำแนกตามระดับชั้น ประจำปีการศึกษา 2563</t>
  </si>
  <si>
    <t>ที่</t>
  </si>
  <si>
    <t>ระดับชั้น</t>
  </si>
  <si>
    <t>ประชากรวัยเรียน</t>
  </si>
  <si>
    <t>ร้อยละของนักเรียนต่อประชากรวัยเรียน</t>
  </si>
  <si>
    <t>อายุ (ปี)</t>
  </si>
  <si>
    <t>จำนวน (คน)</t>
  </si>
  <si>
    <t>อนุบาล 1(สช.)</t>
  </si>
  <si>
    <t>0.00 %</t>
  </si>
  <si>
    <t>อนุบาล 2 (สช.)/อนุบาล 1</t>
  </si>
  <si>
    <t>อนุบาล 3 (สช.)/อนุบาล 2</t>
  </si>
  <si>
    <t>ก่อนประถมศึกษา</t>
  </si>
  <si>
    <t>3-5</t>
  </si>
  <si>
    <t>ป.1</t>
  </si>
  <si>
    <t>ป.2</t>
  </si>
  <si>
    <t>ป.3</t>
  </si>
  <si>
    <t>ป.4</t>
  </si>
  <si>
    <t>ป.5</t>
  </si>
  <si>
    <t>ป.6</t>
  </si>
  <si>
    <t>ประถมศึกษา</t>
  </si>
  <si>
    <t>6-11</t>
  </si>
  <si>
    <t>ม.1</t>
  </si>
  <si>
    <t>ม.2</t>
  </si>
  <si>
    <t>ม.3</t>
  </si>
  <si>
    <t>มัธยมศึกษาตอนต้น</t>
  </si>
  <si>
    <t>12-14</t>
  </si>
  <si>
    <t>ม.4 / ปวช.1</t>
  </si>
  <si>
    <t>ม.5 / ปวช.2</t>
  </si>
  <si>
    <t>ม.6 / ปวช.3</t>
  </si>
  <si>
    <t>มัธยมศึกษาตอนปลาย</t>
  </si>
  <si>
    <t>15-17</t>
  </si>
  <si>
    <t>รวมทั้งสิ้น</t>
  </si>
  <si>
    <t>3-17</t>
  </si>
  <si>
    <t>ร้อยละของนักเรียนต่อประชากรวัยเรียนในวัยเรียนจำแนกตามระดับชั้น ประจำปีการศึกษา 2562</t>
  </si>
  <si>
    <t>ร้อยละของนักเรียนต่อประชากรวัยเรียนในวัยเรียนจำแนกตามระดับชั้น ประจำปีการศึกษา 2561</t>
  </si>
  <si>
    <t>ร้อยละของนักเรียนต่อประชากรวัยเรียนในวัยเรียนจำแนกตามระดับชั้น ประจำปีการศึกษา 2560</t>
  </si>
  <si>
    <t>จำนวนนักเรียน นิสิต นักศึกษาในระบบโรงเรียน ในสถานศึกษาของรัฐบาลและเอกชน จำแนกตามระดับการศึกษา และชั้น ปีการศึกษา 2560 - 2562</t>
  </si>
  <si>
    <t>ระดับการศึกษา/ชั้น</t>
  </si>
  <si>
    <t>2560</t>
  </si>
  <si>
    <t>2561</t>
  </si>
  <si>
    <t>รัฐบาล</t>
  </si>
  <si>
    <t>เอกชน</t>
  </si>
  <si>
    <t>รวม</t>
  </si>
  <si>
    <t>เตรียมอนุบาล (สช.)</t>
  </si>
  <si>
    <t>อนุบาล 1 (หลักสูตร 3 ปีของ สช.)</t>
  </si>
  <si>
    <t>เด็กเล็ก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</si>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</sst>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#"/>
    <numFmt numFmtId="188" formatCode="\-"/>
  </numFmts>
  <fonts count="5" x14ac:knownFonts="1">
    <font>
      <sz val="11"/>
      <color rgb="FF000000"/>
      <name val="Calibri"/>
    </font>
    <font>
      <b/>
      <sz val="14"/>
      <color rgb="FF000000"/>
      <name val="AngsanaUPC"/>
    </font>
    <font>
      <b/>
      <sz val="9"/>
      <color theme="1"/>
      <name val="Helvetica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1E0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9F9"/>
      </patternFill>
    </fill>
  </fills>
  <borders count="10">
    <border>
      <left/>
      <right/>
      <top/>
      <bottom/>
      <diagonal/>
    </border>
    <border>
      <left style="thin">
        <color rgb="FF1006A3"/>
      </left>
      <right style="thin">
        <color rgb="FF1006A3"/>
      </right>
      <top style="thin">
        <color rgb="FF1006A3"/>
      </top>
      <bottom/>
      <diagonal/>
    </border>
    <border>
      <left style="thin">
        <color rgb="FF1006A3"/>
      </left>
      <right style="thin">
        <color rgb="FF1006A3"/>
      </right>
      <top/>
      <bottom style="thin">
        <color rgb="FF1006A3"/>
      </bottom>
      <diagonal/>
    </border>
    <border>
      <left style="thin">
        <color rgb="FF1006A3"/>
      </left>
      <right/>
      <top style="thin">
        <color rgb="FF1006A3"/>
      </top>
      <bottom style="thin">
        <color rgb="FF1006A3"/>
      </bottom>
      <diagonal/>
    </border>
    <border>
      <left/>
      <right style="thin">
        <color rgb="FF1006A3"/>
      </right>
      <top style="thin">
        <color rgb="FF1006A3"/>
      </top>
      <bottom style="thin">
        <color rgb="FF1006A3"/>
      </bottom>
      <diagonal/>
    </border>
    <border>
      <left style="thin">
        <color rgb="FF1006A3"/>
      </left>
      <right style="thin">
        <color rgb="FF1006A3"/>
      </right>
      <top style="thin">
        <color rgb="FF1006A3"/>
      </top>
      <bottom style="thin">
        <color rgb="FF1006A3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187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87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187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3" borderId="0" xfId="0" applyFill="1"/>
    <xf numFmtId="187" fontId="0" fillId="3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87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right" wrapText="1"/>
    </xf>
    <xf numFmtId="0" fontId="3" fillId="5" borderId="7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3" fontId="4" fillId="0" borderId="6" xfId="0" applyNumberFormat="1" applyFont="1" applyBorder="1" applyAlignment="1">
      <alignment horizontal="right" wrapText="1"/>
    </xf>
    <xf numFmtId="188" fontId="4" fillId="0" borderId="6" xfId="0" applyNumberFormat="1" applyFont="1" applyBorder="1" applyAlignment="1">
      <alignment horizontal="right" wrapText="1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K18" sqref="K18"/>
    </sheetView>
  </sheetViews>
  <sheetFormatPr defaultRowHeight="14.4" x14ac:dyDescent="0.3"/>
  <cols>
    <col min="2" max="2" width="19.88671875" customWidth="1"/>
  </cols>
  <sheetData>
    <row r="1" spans="1:5" ht="20.399999999999999" x14ac:dyDescent="0.55000000000000004">
      <c r="A1" s="15" t="s">
        <v>35</v>
      </c>
      <c r="B1" s="14"/>
      <c r="C1" s="14"/>
      <c r="D1" s="14"/>
      <c r="E1" s="14"/>
    </row>
    <row r="2" spans="1:5" ht="20.399999999999999" customHeight="1" x14ac:dyDescent="0.3">
      <c r="A2" s="27" t="s">
        <v>1</v>
      </c>
      <c r="B2" s="27" t="s">
        <v>2</v>
      </c>
      <c r="C2" s="29" t="s">
        <v>3</v>
      </c>
      <c r="D2" s="30"/>
      <c r="E2" s="27" t="s">
        <v>4</v>
      </c>
    </row>
    <row r="3" spans="1:5" ht="40.799999999999997" x14ac:dyDescent="0.3">
      <c r="A3" s="28"/>
      <c r="B3" s="28"/>
      <c r="C3" s="16" t="s">
        <v>5</v>
      </c>
      <c r="D3" s="16" t="s">
        <v>6</v>
      </c>
      <c r="E3" s="28"/>
    </row>
    <row r="4" spans="1:5" x14ac:dyDescent="0.3">
      <c r="A4" s="14">
        <v>1</v>
      </c>
      <c r="B4" s="14" t="s">
        <v>7</v>
      </c>
      <c r="C4" s="17">
        <v>3</v>
      </c>
      <c r="D4" s="17">
        <v>8751</v>
      </c>
      <c r="E4" s="18">
        <f>D4*100/$D$23</f>
        <v>6.1333482853117838</v>
      </c>
    </row>
    <row r="5" spans="1:5" x14ac:dyDescent="0.3">
      <c r="A5" s="14">
        <v>2</v>
      </c>
      <c r="B5" s="14" t="s">
        <v>9</v>
      </c>
      <c r="C5" s="17">
        <v>4</v>
      </c>
      <c r="D5" s="17">
        <v>9567</v>
      </c>
      <c r="E5" s="18">
        <f t="shared" ref="E5:E23" si="0">D5*100/$D$23</f>
        <v>6.7052614610419194</v>
      </c>
    </row>
    <row r="6" spans="1:5" x14ac:dyDescent="0.3">
      <c r="A6" s="14">
        <v>3</v>
      </c>
      <c r="B6" s="14" t="s">
        <v>10</v>
      </c>
      <c r="C6" s="17">
        <v>5</v>
      </c>
      <c r="D6" s="17">
        <v>9285</v>
      </c>
      <c r="E6" s="18">
        <f t="shared" si="0"/>
        <v>6.5076149958998872</v>
      </c>
    </row>
    <row r="7" spans="1:5" x14ac:dyDescent="0.3">
      <c r="A7" s="19">
        <v>4</v>
      </c>
      <c r="B7" s="19" t="s">
        <v>11</v>
      </c>
      <c r="C7" s="20" t="s">
        <v>12</v>
      </c>
      <c r="D7" s="20">
        <v>27603</v>
      </c>
      <c r="E7" s="21"/>
    </row>
    <row r="8" spans="1:5" x14ac:dyDescent="0.3">
      <c r="A8" s="14">
        <v>5</v>
      </c>
      <c r="B8" s="14" t="s">
        <v>13</v>
      </c>
      <c r="C8" s="17">
        <v>6</v>
      </c>
      <c r="D8" s="17">
        <v>9019</v>
      </c>
      <c r="E8" s="18">
        <f t="shared" si="0"/>
        <v>6.3211825145957006</v>
      </c>
    </row>
    <row r="9" spans="1:5" x14ac:dyDescent="0.3">
      <c r="A9" s="14">
        <v>6</v>
      </c>
      <c r="B9" s="14" t="s">
        <v>14</v>
      </c>
      <c r="C9" s="17">
        <v>7</v>
      </c>
      <c r="D9" s="17">
        <v>9243</v>
      </c>
      <c r="E9" s="18">
        <f t="shared" si="0"/>
        <v>6.4781782883255419</v>
      </c>
    </row>
    <row r="10" spans="1:5" x14ac:dyDescent="0.3">
      <c r="A10" s="14">
        <v>7</v>
      </c>
      <c r="B10" s="14" t="s">
        <v>15</v>
      </c>
      <c r="C10" s="17">
        <v>8</v>
      </c>
      <c r="D10" s="17">
        <v>9257</v>
      </c>
      <c r="E10" s="18">
        <f t="shared" si="0"/>
        <v>6.4879905241836573</v>
      </c>
    </row>
    <row r="11" spans="1:5" x14ac:dyDescent="0.3">
      <c r="A11" s="14">
        <v>8</v>
      </c>
      <c r="B11" s="14" t="s">
        <v>16</v>
      </c>
      <c r="C11" s="17">
        <v>9</v>
      </c>
      <c r="D11" s="17">
        <v>9581</v>
      </c>
      <c r="E11" s="18">
        <f t="shared" si="0"/>
        <v>6.715073696900034</v>
      </c>
    </row>
    <row r="12" spans="1:5" x14ac:dyDescent="0.3">
      <c r="A12" s="14">
        <v>9</v>
      </c>
      <c r="B12" s="14" t="s">
        <v>17</v>
      </c>
      <c r="C12" s="17">
        <v>10</v>
      </c>
      <c r="D12" s="17">
        <v>9691</v>
      </c>
      <c r="E12" s="18">
        <f t="shared" si="0"/>
        <v>6.7921698357852245</v>
      </c>
    </row>
    <row r="13" spans="1:5" x14ac:dyDescent="0.3">
      <c r="A13" s="14">
        <v>10</v>
      </c>
      <c r="B13" s="14" t="s">
        <v>18</v>
      </c>
      <c r="C13" s="17">
        <v>11</v>
      </c>
      <c r="D13" s="17">
        <v>9955</v>
      </c>
      <c r="E13" s="18">
        <f t="shared" si="0"/>
        <v>6.9772005691096801</v>
      </c>
    </row>
    <row r="14" spans="1:5" x14ac:dyDescent="0.3">
      <c r="A14" s="19">
        <v>11</v>
      </c>
      <c r="B14" s="19" t="s">
        <v>19</v>
      </c>
      <c r="C14" s="20" t="s">
        <v>20</v>
      </c>
      <c r="D14" s="20">
        <v>56746</v>
      </c>
      <c r="E14" s="21"/>
    </row>
    <row r="15" spans="1:5" x14ac:dyDescent="0.3">
      <c r="A15" s="14">
        <v>12</v>
      </c>
      <c r="B15" s="14" t="s">
        <v>21</v>
      </c>
      <c r="C15" s="17">
        <v>12</v>
      </c>
      <c r="D15" s="17">
        <v>9810</v>
      </c>
      <c r="E15" s="18">
        <f t="shared" si="0"/>
        <v>6.875573840579202</v>
      </c>
    </row>
    <row r="16" spans="1:5" x14ac:dyDescent="0.3">
      <c r="A16" s="14">
        <v>13</v>
      </c>
      <c r="B16" s="14" t="s">
        <v>22</v>
      </c>
      <c r="C16" s="17">
        <v>13</v>
      </c>
      <c r="D16" s="17">
        <v>9470</v>
      </c>
      <c r="E16" s="18">
        <f t="shared" si="0"/>
        <v>6.6372766840249788</v>
      </c>
    </row>
    <row r="17" spans="1:5" x14ac:dyDescent="0.3">
      <c r="A17" s="14">
        <v>14</v>
      </c>
      <c r="B17" s="14" t="s">
        <v>23</v>
      </c>
      <c r="C17" s="17">
        <v>14</v>
      </c>
      <c r="D17" s="17">
        <v>9533</v>
      </c>
      <c r="E17" s="18">
        <f t="shared" si="0"/>
        <v>6.6814317453864973</v>
      </c>
    </row>
    <row r="18" spans="1:5" x14ac:dyDescent="0.3">
      <c r="A18" s="19">
        <v>15</v>
      </c>
      <c r="B18" s="19" t="s">
        <v>24</v>
      </c>
      <c r="C18" s="20" t="s">
        <v>25</v>
      </c>
      <c r="D18" s="20">
        <v>28813</v>
      </c>
      <c r="E18" s="21"/>
    </row>
    <row r="19" spans="1:5" x14ac:dyDescent="0.3">
      <c r="A19" s="14">
        <v>16</v>
      </c>
      <c r="B19" s="14" t="s">
        <v>26</v>
      </c>
      <c r="C19" s="17">
        <v>15</v>
      </c>
      <c r="D19" s="17">
        <v>9493</v>
      </c>
      <c r="E19" s="18">
        <f t="shared" si="0"/>
        <v>6.6533967857918821</v>
      </c>
    </row>
    <row r="20" spans="1:5" x14ac:dyDescent="0.3">
      <c r="A20" s="14">
        <v>17</v>
      </c>
      <c r="B20" s="14" t="s">
        <v>27</v>
      </c>
      <c r="C20" s="17">
        <v>16</v>
      </c>
      <c r="D20" s="17">
        <v>9978</v>
      </c>
      <c r="E20" s="18">
        <f t="shared" si="0"/>
        <v>6.9933206708765834</v>
      </c>
    </row>
    <row r="21" spans="1:5" x14ac:dyDescent="0.3">
      <c r="A21" s="14">
        <v>18</v>
      </c>
      <c r="B21" s="14" t="s">
        <v>28</v>
      </c>
      <c r="C21" s="17">
        <v>17</v>
      </c>
      <c r="D21" s="17">
        <v>10046</v>
      </c>
      <c r="E21" s="18">
        <f t="shared" si="0"/>
        <v>7.0409801021874276</v>
      </c>
    </row>
    <row r="22" spans="1:5" x14ac:dyDescent="0.3">
      <c r="A22" s="19">
        <v>19</v>
      </c>
      <c r="B22" s="19" t="s">
        <v>29</v>
      </c>
      <c r="C22" s="20" t="s">
        <v>30</v>
      </c>
      <c r="D22" s="20">
        <v>29517</v>
      </c>
      <c r="E22" s="21"/>
    </row>
    <row r="23" spans="1:5" x14ac:dyDescent="0.3">
      <c r="A23" s="14">
        <v>20</v>
      </c>
      <c r="B23" s="14" t="s">
        <v>31</v>
      </c>
      <c r="C23" s="17" t="s">
        <v>32</v>
      </c>
      <c r="D23" s="17">
        <v>142679</v>
      </c>
      <c r="E23" s="18">
        <f t="shared" si="0"/>
        <v>100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4.4" x14ac:dyDescent="0.3"/>
  <cols>
    <col min="2" max="2" width="33.44140625" customWidth="1"/>
  </cols>
  <sheetData>
    <row r="1" spans="1:5" ht="20.399999999999999" x14ac:dyDescent="0.55000000000000004">
      <c r="A1" s="10" t="s">
        <v>34</v>
      </c>
      <c r="B1" s="9"/>
      <c r="C1" s="9"/>
      <c r="D1" s="9"/>
      <c r="E1" s="9"/>
    </row>
    <row r="2" spans="1:5" ht="20.399999999999999" customHeight="1" x14ac:dyDescent="0.3">
      <c r="A2" s="27" t="s">
        <v>1</v>
      </c>
      <c r="B2" s="27" t="s">
        <v>2</v>
      </c>
      <c r="C2" s="29" t="s">
        <v>3</v>
      </c>
      <c r="D2" s="30"/>
      <c r="E2" s="27" t="s">
        <v>4</v>
      </c>
    </row>
    <row r="3" spans="1:5" ht="40.799999999999997" x14ac:dyDescent="0.3">
      <c r="A3" s="28"/>
      <c r="B3" s="28"/>
      <c r="C3" s="11" t="s">
        <v>5</v>
      </c>
      <c r="D3" s="11" t="s">
        <v>6</v>
      </c>
      <c r="E3" s="28"/>
    </row>
    <row r="4" spans="1:5" x14ac:dyDescent="0.3">
      <c r="A4" s="9">
        <v>1</v>
      </c>
      <c r="B4" s="9" t="s">
        <v>7</v>
      </c>
      <c r="C4" s="13">
        <v>3</v>
      </c>
      <c r="D4" s="13">
        <v>0</v>
      </c>
      <c r="E4" s="12" t="s">
        <v>8</v>
      </c>
    </row>
    <row r="5" spans="1:5" x14ac:dyDescent="0.3">
      <c r="A5" s="9">
        <v>2</v>
      </c>
      <c r="B5" s="9" t="s">
        <v>9</v>
      </c>
      <c r="C5" s="13">
        <v>4</v>
      </c>
      <c r="D5" s="13">
        <v>0</v>
      </c>
      <c r="E5" s="12" t="s">
        <v>8</v>
      </c>
    </row>
    <row r="6" spans="1:5" x14ac:dyDescent="0.3">
      <c r="A6" s="9">
        <v>3</v>
      </c>
      <c r="B6" s="9" t="s">
        <v>10</v>
      </c>
      <c r="C6" s="13">
        <v>5</v>
      </c>
      <c r="D6" s="13">
        <v>0</v>
      </c>
      <c r="E6" s="12" t="s">
        <v>8</v>
      </c>
    </row>
    <row r="7" spans="1:5" x14ac:dyDescent="0.3">
      <c r="A7" s="9">
        <v>4</v>
      </c>
      <c r="B7" s="9" t="s">
        <v>11</v>
      </c>
      <c r="C7" s="13" t="s">
        <v>12</v>
      </c>
      <c r="D7" s="13">
        <v>0</v>
      </c>
      <c r="E7" s="12" t="s">
        <v>8</v>
      </c>
    </row>
    <row r="8" spans="1:5" x14ac:dyDescent="0.3">
      <c r="A8" s="9">
        <v>5</v>
      </c>
      <c r="B8" s="9" t="s">
        <v>13</v>
      </c>
      <c r="C8" s="13">
        <v>6</v>
      </c>
      <c r="D8" s="13">
        <v>0</v>
      </c>
      <c r="E8" s="12" t="s">
        <v>8</v>
      </c>
    </row>
    <row r="9" spans="1:5" x14ac:dyDescent="0.3">
      <c r="A9" s="9">
        <v>6</v>
      </c>
      <c r="B9" s="9" t="s">
        <v>14</v>
      </c>
      <c r="C9" s="13">
        <v>7</v>
      </c>
      <c r="D9" s="13">
        <v>0</v>
      </c>
      <c r="E9" s="12" t="s">
        <v>8</v>
      </c>
    </row>
    <row r="10" spans="1:5" x14ac:dyDescent="0.3">
      <c r="A10" s="9">
        <v>7</v>
      </c>
      <c r="B10" s="9" t="s">
        <v>15</v>
      </c>
      <c r="C10" s="13">
        <v>8</v>
      </c>
      <c r="D10" s="13">
        <v>0</v>
      </c>
      <c r="E10" s="12" t="s">
        <v>8</v>
      </c>
    </row>
    <row r="11" spans="1:5" x14ac:dyDescent="0.3">
      <c r="A11" s="9">
        <v>8</v>
      </c>
      <c r="B11" s="9" t="s">
        <v>16</v>
      </c>
      <c r="C11" s="13">
        <v>9</v>
      </c>
      <c r="D11" s="13">
        <v>0</v>
      </c>
      <c r="E11" s="12" t="s">
        <v>8</v>
      </c>
    </row>
    <row r="12" spans="1:5" x14ac:dyDescent="0.3">
      <c r="A12" s="9">
        <v>9</v>
      </c>
      <c r="B12" s="9" t="s">
        <v>17</v>
      </c>
      <c r="C12" s="13">
        <v>10</v>
      </c>
      <c r="D12" s="13">
        <v>0</v>
      </c>
      <c r="E12" s="12" t="s">
        <v>8</v>
      </c>
    </row>
    <row r="13" spans="1:5" x14ac:dyDescent="0.3">
      <c r="A13" s="9">
        <v>10</v>
      </c>
      <c r="B13" s="9" t="s">
        <v>18</v>
      </c>
      <c r="C13" s="13">
        <v>11</v>
      </c>
      <c r="D13" s="13">
        <v>0</v>
      </c>
      <c r="E13" s="12" t="s">
        <v>8</v>
      </c>
    </row>
    <row r="14" spans="1:5" x14ac:dyDescent="0.3">
      <c r="A14" s="9">
        <v>11</v>
      </c>
      <c r="B14" s="9" t="s">
        <v>19</v>
      </c>
      <c r="C14" s="13" t="s">
        <v>20</v>
      </c>
      <c r="D14" s="13">
        <v>0</v>
      </c>
      <c r="E14" s="12" t="s">
        <v>8</v>
      </c>
    </row>
    <row r="15" spans="1:5" x14ac:dyDescent="0.3">
      <c r="A15" s="9">
        <v>12</v>
      </c>
      <c r="B15" s="9" t="s">
        <v>21</v>
      </c>
      <c r="C15" s="13">
        <v>12</v>
      </c>
      <c r="D15" s="12">
        <v>1473</v>
      </c>
      <c r="E15" s="12" t="s">
        <v>8</v>
      </c>
    </row>
    <row r="16" spans="1:5" x14ac:dyDescent="0.3">
      <c r="A16" s="9">
        <v>13</v>
      </c>
      <c r="B16" s="9" t="s">
        <v>22</v>
      </c>
      <c r="C16" s="13">
        <v>13</v>
      </c>
      <c r="D16" s="12">
        <v>1670</v>
      </c>
      <c r="E16" s="12" t="s">
        <v>8</v>
      </c>
    </row>
    <row r="17" spans="1:5" x14ac:dyDescent="0.3">
      <c r="A17" s="9">
        <v>14</v>
      </c>
      <c r="B17" s="9" t="s">
        <v>23</v>
      </c>
      <c r="C17" s="13">
        <v>14</v>
      </c>
      <c r="D17" s="12">
        <v>1566</v>
      </c>
      <c r="E17" s="12" t="s">
        <v>8</v>
      </c>
    </row>
    <row r="18" spans="1:5" x14ac:dyDescent="0.3">
      <c r="A18" s="9">
        <v>15</v>
      </c>
      <c r="B18" s="9" t="s">
        <v>24</v>
      </c>
      <c r="C18" s="13" t="s">
        <v>25</v>
      </c>
      <c r="D18" s="12">
        <v>10534</v>
      </c>
      <c r="E18" s="12" t="s">
        <v>8</v>
      </c>
    </row>
    <row r="19" spans="1:5" x14ac:dyDescent="0.3">
      <c r="A19" s="9">
        <v>16</v>
      </c>
      <c r="B19" s="9" t="s">
        <v>26</v>
      </c>
      <c r="C19" s="13">
        <v>15</v>
      </c>
      <c r="D19" s="12">
        <v>1551</v>
      </c>
      <c r="E19" s="12" t="s">
        <v>8</v>
      </c>
    </row>
    <row r="20" spans="1:5" x14ac:dyDescent="0.3">
      <c r="A20" s="9">
        <v>17</v>
      </c>
      <c r="B20" s="9" t="s">
        <v>27</v>
      </c>
      <c r="C20" s="13">
        <v>16</v>
      </c>
      <c r="D20" s="12">
        <v>1546</v>
      </c>
      <c r="E20" s="12" t="s">
        <v>8</v>
      </c>
    </row>
    <row r="21" spans="1:5" x14ac:dyDescent="0.3">
      <c r="A21" s="9">
        <v>18</v>
      </c>
      <c r="B21" s="9" t="s">
        <v>28</v>
      </c>
      <c r="C21" s="13">
        <v>17</v>
      </c>
      <c r="D21" s="12">
        <v>1499</v>
      </c>
      <c r="E21" s="12" t="s">
        <v>8</v>
      </c>
    </row>
    <row r="22" spans="1:5" x14ac:dyDescent="0.3">
      <c r="A22" s="9">
        <v>19</v>
      </c>
      <c r="B22" s="9" t="s">
        <v>29</v>
      </c>
      <c r="C22" s="13" t="s">
        <v>30</v>
      </c>
      <c r="D22" s="12">
        <v>10205</v>
      </c>
      <c r="E22" s="12" t="s">
        <v>8</v>
      </c>
    </row>
    <row r="23" spans="1:5" x14ac:dyDescent="0.3">
      <c r="A23" s="9">
        <v>20</v>
      </c>
      <c r="B23" s="9" t="s">
        <v>31</v>
      </c>
      <c r="C23" s="13" t="s">
        <v>32</v>
      </c>
      <c r="D23" s="12">
        <v>23876</v>
      </c>
      <c r="E23" s="12" t="s">
        <v>8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3" sqref="E13"/>
    </sheetView>
  </sheetViews>
  <sheetFormatPr defaultRowHeight="14.4" x14ac:dyDescent="0.3"/>
  <cols>
    <col min="1" max="1" width="8.88671875" style="6"/>
    <col min="2" max="2" width="35.6640625" style="6" customWidth="1"/>
    <col min="3" max="4" width="8.88671875" style="6"/>
    <col min="5" max="5" width="11.5546875" style="6" customWidth="1"/>
  </cols>
  <sheetData>
    <row r="1" spans="1:5" ht="20.399999999999999" x14ac:dyDescent="0.55000000000000004">
      <c r="A1" s="4" t="s">
        <v>33</v>
      </c>
    </row>
    <row r="2" spans="1:5" ht="20.399999999999999" customHeight="1" x14ac:dyDescent="0.3">
      <c r="A2" s="27" t="s">
        <v>1</v>
      </c>
      <c r="B2" s="27" t="s">
        <v>2</v>
      </c>
      <c r="C2" s="29" t="s">
        <v>3</v>
      </c>
      <c r="D2" s="30"/>
      <c r="E2" s="27" t="s">
        <v>4</v>
      </c>
    </row>
    <row r="3" spans="1:5" ht="40.799999999999997" x14ac:dyDescent="0.3">
      <c r="A3" s="28"/>
      <c r="B3" s="28"/>
      <c r="C3" s="5" t="s">
        <v>5</v>
      </c>
      <c r="D3" s="5" t="s">
        <v>6</v>
      </c>
      <c r="E3" s="28"/>
    </row>
    <row r="4" spans="1:5" x14ac:dyDescent="0.3">
      <c r="A4" s="6">
        <v>1</v>
      </c>
      <c r="B4" s="8" t="s">
        <v>7</v>
      </c>
      <c r="C4" s="7">
        <v>3</v>
      </c>
      <c r="D4" s="7">
        <v>15738</v>
      </c>
      <c r="E4" s="22">
        <f>D4*100/$D$23</f>
        <v>5.6937158568792734</v>
      </c>
    </row>
    <row r="5" spans="1:5" x14ac:dyDescent="0.3">
      <c r="A5" s="6">
        <v>2</v>
      </c>
      <c r="B5" s="8" t="s">
        <v>9</v>
      </c>
      <c r="C5" s="7">
        <v>4</v>
      </c>
      <c r="D5" s="7">
        <v>16472</v>
      </c>
      <c r="E5" s="22">
        <f t="shared" ref="E5:E23" si="0">D5*100/$D$23</f>
        <v>5.9592634130458375</v>
      </c>
    </row>
    <row r="6" spans="1:5" x14ac:dyDescent="0.3">
      <c r="A6" s="6">
        <v>3</v>
      </c>
      <c r="B6" s="8" t="s">
        <v>10</v>
      </c>
      <c r="C6" s="7">
        <v>5</v>
      </c>
      <c r="D6" s="7">
        <v>17524</v>
      </c>
      <c r="E6" s="22">
        <f t="shared" si="0"/>
        <v>6.3398574581238014</v>
      </c>
    </row>
    <row r="7" spans="1:5" x14ac:dyDescent="0.3">
      <c r="A7" s="23">
        <v>4</v>
      </c>
      <c r="B7" s="24" t="s">
        <v>11</v>
      </c>
      <c r="C7" s="25" t="s">
        <v>12</v>
      </c>
      <c r="D7" s="25">
        <v>49734</v>
      </c>
      <c r="E7" s="26"/>
    </row>
    <row r="8" spans="1:5" x14ac:dyDescent="0.3">
      <c r="A8" s="6">
        <v>5</v>
      </c>
      <c r="B8" s="8" t="s">
        <v>13</v>
      </c>
      <c r="C8" s="7">
        <v>6</v>
      </c>
      <c r="D8" s="7">
        <v>17508</v>
      </c>
      <c r="E8" s="22">
        <f t="shared" si="0"/>
        <v>6.3340689555370648</v>
      </c>
    </row>
    <row r="9" spans="1:5" x14ac:dyDescent="0.3">
      <c r="A9" s="6">
        <v>6</v>
      </c>
      <c r="B9" s="8" t="s">
        <v>14</v>
      </c>
      <c r="C9" s="7">
        <v>7</v>
      </c>
      <c r="D9" s="7">
        <v>19122</v>
      </c>
      <c r="E9" s="22">
        <f t="shared" si="0"/>
        <v>6.9179841539741691</v>
      </c>
    </row>
    <row r="10" spans="1:5" x14ac:dyDescent="0.3">
      <c r="A10" s="6">
        <v>7</v>
      </c>
      <c r="B10" s="8" t="s">
        <v>15</v>
      </c>
      <c r="C10" s="7">
        <v>8</v>
      </c>
      <c r="D10" s="7">
        <v>18790</v>
      </c>
      <c r="E10" s="22">
        <f t="shared" si="0"/>
        <v>6.7978727252993743</v>
      </c>
    </row>
    <row r="11" spans="1:5" x14ac:dyDescent="0.3">
      <c r="A11" s="6">
        <v>8</v>
      </c>
      <c r="B11" s="8" t="s">
        <v>16</v>
      </c>
      <c r="C11" s="7">
        <v>9</v>
      </c>
      <c r="D11" s="7">
        <v>18180</v>
      </c>
      <c r="E11" s="22">
        <f t="shared" si="0"/>
        <v>6.5771860641800224</v>
      </c>
    </row>
    <row r="12" spans="1:5" x14ac:dyDescent="0.3">
      <c r="A12" s="6">
        <v>9</v>
      </c>
      <c r="B12" s="8" t="s">
        <v>17</v>
      </c>
      <c r="C12" s="7">
        <v>10</v>
      </c>
      <c r="D12" s="7">
        <v>18498</v>
      </c>
      <c r="E12" s="22">
        <f t="shared" si="0"/>
        <v>6.6922325530914222</v>
      </c>
    </row>
    <row r="13" spans="1:5" x14ac:dyDescent="0.3">
      <c r="A13" s="6">
        <v>10</v>
      </c>
      <c r="B13" s="8" t="s">
        <v>18</v>
      </c>
      <c r="C13" s="7">
        <v>11</v>
      </c>
      <c r="D13" s="7">
        <v>18548</v>
      </c>
      <c r="E13" s="22">
        <f t="shared" si="0"/>
        <v>6.7103216236749752</v>
      </c>
    </row>
    <row r="14" spans="1:5" x14ac:dyDescent="0.3">
      <c r="A14" s="23">
        <v>11</v>
      </c>
      <c r="B14" s="24" t="s">
        <v>19</v>
      </c>
      <c r="C14" s="25" t="s">
        <v>20</v>
      </c>
      <c r="D14" s="25">
        <v>110646</v>
      </c>
      <c r="E14" s="26"/>
    </row>
    <row r="15" spans="1:5" x14ac:dyDescent="0.3">
      <c r="A15" s="6">
        <v>12</v>
      </c>
      <c r="B15" s="8" t="s">
        <v>21</v>
      </c>
      <c r="C15" s="7">
        <v>12</v>
      </c>
      <c r="D15" s="7">
        <v>19200</v>
      </c>
      <c r="E15" s="22">
        <f t="shared" si="0"/>
        <v>6.9462031040845122</v>
      </c>
    </row>
    <row r="16" spans="1:5" x14ac:dyDescent="0.3">
      <c r="A16" s="6">
        <v>13</v>
      </c>
      <c r="B16" s="8" t="s">
        <v>22</v>
      </c>
      <c r="C16" s="7">
        <v>13</v>
      </c>
      <c r="D16" s="7">
        <v>19426</v>
      </c>
      <c r="E16" s="22">
        <f t="shared" si="0"/>
        <v>7.0279657031221738</v>
      </c>
    </row>
    <row r="17" spans="1:5" x14ac:dyDescent="0.3">
      <c r="A17" s="6">
        <v>14</v>
      </c>
      <c r="B17" s="8" t="s">
        <v>23</v>
      </c>
      <c r="C17" s="7">
        <v>14</v>
      </c>
      <c r="D17" s="7">
        <v>19844</v>
      </c>
      <c r="E17" s="22">
        <f t="shared" si="0"/>
        <v>7.1791903332006806</v>
      </c>
    </row>
    <row r="18" spans="1:5" x14ac:dyDescent="0.3">
      <c r="A18" s="23">
        <v>15</v>
      </c>
      <c r="B18" s="24" t="s">
        <v>24</v>
      </c>
      <c r="C18" s="25" t="s">
        <v>25</v>
      </c>
      <c r="D18" s="25">
        <v>58470</v>
      </c>
      <c r="E18" s="26"/>
    </row>
    <row r="19" spans="1:5" x14ac:dyDescent="0.3">
      <c r="A19" s="6">
        <v>16</v>
      </c>
      <c r="B19" s="8" t="s">
        <v>26</v>
      </c>
      <c r="C19" s="7">
        <v>15</v>
      </c>
      <c r="D19" s="7">
        <v>19534</v>
      </c>
      <c r="E19" s="22">
        <f t="shared" si="0"/>
        <v>7.0670380955826486</v>
      </c>
    </row>
    <row r="20" spans="1:5" x14ac:dyDescent="0.3">
      <c r="A20" s="6">
        <v>17</v>
      </c>
      <c r="B20" s="8" t="s">
        <v>27</v>
      </c>
      <c r="C20" s="7">
        <v>16</v>
      </c>
      <c r="D20" s="7">
        <v>18966</v>
      </c>
      <c r="E20" s="22">
        <f t="shared" si="0"/>
        <v>6.8615462537534819</v>
      </c>
    </row>
    <row r="21" spans="1:5" x14ac:dyDescent="0.3">
      <c r="A21" s="6">
        <v>18</v>
      </c>
      <c r="B21" s="8" t="s">
        <v>28</v>
      </c>
      <c r="C21" s="7">
        <v>17</v>
      </c>
      <c r="D21" s="7">
        <v>19060</v>
      </c>
      <c r="E21" s="22">
        <f t="shared" si="0"/>
        <v>6.8955537064505625</v>
      </c>
    </row>
    <row r="22" spans="1:5" x14ac:dyDescent="0.3">
      <c r="A22" s="23">
        <v>19</v>
      </c>
      <c r="B22" s="24" t="s">
        <v>29</v>
      </c>
      <c r="C22" s="25" t="s">
        <v>30</v>
      </c>
      <c r="D22" s="25">
        <v>57560</v>
      </c>
      <c r="E22" s="26"/>
    </row>
    <row r="23" spans="1:5" x14ac:dyDescent="0.3">
      <c r="A23" s="6">
        <v>20</v>
      </c>
      <c r="B23" s="8" t="s">
        <v>31</v>
      </c>
      <c r="C23" s="7" t="s">
        <v>32</v>
      </c>
      <c r="D23" s="7">
        <v>276410</v>
      </c>
      <c r="E23" s="22">
        <f t="shared" si="0"/>
        <v>100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22" sqref="G22"/>
    </sheetView>
  </sheetViews>
  <sheetFormatPr defaultRowHeight="14.4" x14ac:dyDescent="0.3"/>
  <cols>
    <col min="1" max="1" width="5" customWidth="1"/>
    <col min="2" max="2" width="40" customWidth="1"/>
    <col min="3" max="4" width="15" customWidth="1"/>
    <col min="5" max="5" width="18" customWidth="1"/>
  </cols>
  <sheetData>
    <row r="1" spans="1:5" ht="20.399999999999999" x14ac:dyDescent="0.55000000000000004">
      <c r="A1" s="1" t="s">
        <v>0</v>
      </c>
    </row>
    <row r="2" spans="1:5" ht="20.399999999999999" customHeight="1" x14ac:dyDescent="0.3">
      <c r="A2" s="27" t="s">
        <v>1</v>
      </c>
      <c r="B2" s="27" t="s">
        <v>2</v>
      </c>
      <c r="C2" s="29" t="s">
        <v>3</v>
      </c>
      <c r="D2" s="30"/>
      <c r="E2" s="27" t="s">
        <v>4</v>
      </c>
    </row>
    <row r="3" spans="1:5" ht="20.399999999999999" x14ac:dyDescent="0.3">
      <c r="A3" s="28"/>
      <c r="B3" s="28"/>
      <c r="C3" s="2" t="s">
        <v>5</v>
      </c>
      <c r="D3" s="2" t="s">
        <v>6</v>
      </c>
      <c r="E3" s="28"/>
    </row>
    <row r="4" spans="1:5" x14ac:dyDescent="0.3">
      <c r="A4">
        <v>1</v>
      </c>
      <c r="B4" t="s">
        <v>7</v>
      </c>
      <c r="C4" s="3">
        <v>3</v>
      </c>
      <c r="D4" s="3">
        <v>7923</v>
      </c>
      <c r="E4" s="18">
        <f>D4*100/D23</f>
        <v>5.8002313357443009</v>
      </c>
    </row>
    <row r="5" spans="1:5" x14ac:dyDescent="0.3">
      <c r="A5">
        <v>2</v>
      </c>
      <c r="B5" t="s">
        <v>9</v>
      </c>
      <c r="C5" s="3">
        <v>4</v>
      </c>
      <c r="D5" s="3">
        <v>7869</v>
      </c>
      <c r="E5" s="18">
        <f>D5*100/D23</f>
        <v>5.7606992781739121</v>
      </c>
    </row>
    <row r="6" spans="1:5" x14ac:dyDescent="0.3">
      <c r="A6">
        <v>3</v>
      </c>
      <c r="B6" t="s">
        <v>10</v>
      </c>
      <c r="C6" s="3">
        <v>5</v>
      </c>
      <c r="D6" s="3">
        <v>8236</v>
      </c>
      <c r="E6" s="18">
        <f>D6*100/D23</f>
        <v>6.0293708546245188</v>
      </c>
    </row>
    <row r="7" spans="1:5" x14ac:dyDescent="0.3">
      <c r="A7" s="19">
        <v>4</v>
      </c>
      <c r="B7" s="19" t="s">
        <v>11</v>
      </c>
      <c r="C7" s="20" t="s">
        <v>12</v>
      </c>
      <c r="D7" s="20">
        <v>24028</v>
      </c>
      <c r="E7" s="21"/>
    </row>
    <row r="8" spans="1:5" x14ac:dyDescent="0.3">
      <c r="A8">
        <v>5</v>
      </c>
      <c r="B8" t="s">
        <v>13</v>
      </c>
      <c r="C8" s="3">
        <v>6</v>
      </c>
      <c r="D8" s="3">
        <v>8762</v>
      </c>
      <c r="E8" s="18">
        <f>D8*100/D23</f>
        <v>6.4144423783657158</v>
      </c>
    </row>
    <row r="9" spans="1:5" x14ac:dyDescent="0.3">
      <c r="A9">
        <v>6</v>
      </c>
      <c r="B9" t="s">
        <v>14</v>
      </c>
      <c r="C9" s="3">
        <v>7</v>
      </c>
      <c r="D9" s="3">
        <v>8754</v>
      </c>
      <c r="E9" s="18">
        <f>D9*100/D23</f>
        <v>6.4085857772441761</v>
      </c>
    </row>
    <row r="10" spans="1:5" x14ac:dyDescent="0.3">
      <c r="A10">
        <v>7</v>
      </c>
      <c r="B10" t="s">
        <v>15</v>
      </c>
      <c r="C10" s="3">
        <v>8</v>
      </c>
      <c r="D10" s="3">
        <v>9561</v>
      </c>
      <c r="E10" s="18">
        <f>D10*100/D23</f>
        <v>6.9993704153794347</v>
      </c>
    </row>
    <row r="11" spans="1:5" x14ac:dyDescent="0.3">
      <c r="A11">
        <v>8</v>
      </c>
      <c r="B11" t="s">
        <v>16</v>
      </c>
      <c r="C11" s="3">
        <v>9</v>
      </c>
      <c r="D11" s="3">
        <v>9395</v>
      </c>
      <c r="E11" s="18">
        <f>D11*100/D23</f>
        <v>6.8778459421074976</v>
      </c>
    </row>
    <row r="12" spans="1:5" x14ac:dyDescent="0.3">
      <c r="A12">
        <v>9</v>
      </c>
      <c r="B12" t="s">
        <v>17</v>
      </c>
      <c r="C12" s="3">
        <v>10</v>
      </c>
      <c r="D12" s="3">
        <v>9090</v>
      </c>
      <c r="E12" s="18">
        <f>D12*100/D23</f>
        <v>6.6545630243488194</v>
      </c>
    </row>
    <row r="13" spans="1:5" x14ac:dyDescent="0.3">
      <c r="A13">
        <v>10</v>
      </c>
      <c r="B13" t="s">
        <v>18</v>
      </c>
      <c r="C13" s="3">
        <v>11</v>
      </c>
      <c r="D13" s="3">
        <v>9249</v>
      </c>
      <c r="E13" s="18">
        <f>D13*100/D23</f>
        <v>6.7709629716394089</v>
      </c>
    </row>
    <row r="14" spans="1:5" x14ac:dyDescent="0.3">
      <c r="A14" s="19">
        <v>11</v>
      </c>
      <c r="B14" s="19" t="s">
        <v>19</v>
      </c>
      <c r="C14" s="20" t="s">
        <v>20</v>
      </c>
      <c r="D14" s="20">
        <v>54811</v>
      </c>
      <c r="E14" s="21"/>
    </row>
    <row r="15" spans="1:5" x14ac:dyDescent="0.3">
      <c r="A15">
        <v>12</v>
      </c>
      <c r="B15" t="s">
        <v>21</v>
      </c>
      <c r="C15" s="3">
        <v>12</v>
      </c>
      <c r="D15" s="3">
        <v>9274</v>
      </c>
      <c r="E15" s="18">
        <f>D15*100/D23</f>
        <v>6.7892648501442192</v>
      </c>
    </row>
    <row r="16" spans="1:5" x14ac:dyDescent="0.3">
      <c r="A16">
        <v>13</v>
      </c>
      <c r="B16" t="s">
        <v>22</v>
      </c>
      <c r="C16" s="3">
        <v>13</v>
      </c>
      <c r="D16" s="3">
        <v>9600</v>
      </c>
      <c r="E16" s="18">
        <f>D16*100/D23</f>
        <v>7.0279213458469378</v>
      </c>
    </row>
    <row r="17" spans="1:5" x14ac:dyDescent="0.3">
      <c r="A17">
        <v>14</v>
      </c>
      <c r="B17" t="s">
        <v>23</v>
      </c>
      <c r="C17" s="3">
        <v>14</v>
      </c>
      <c r="D17" s="3">
        <v>9713</v>
      </c>
      <c r="E17" s="18">
        <f>D17*100/D23</f>
        <v>7.1106458366886773</v>
      </c>
    </row>
    <row r="18" spans="1:5" x14ac:dyDescent="0.3">
      <c r="A18">
        <v>15</v>
      </c>
      <c r="B18" t="s">
        <v>24</v>
      </c>
      <c r="C18" s="3" t="s">
        <v>25</v>
      </c>
      <c r="D18" s="3">
        <v>28587</v>
      </c>
      <c r="E18" s="18"/>
    </row>
    <row r="19" spans="1:5" x14ac:dyDescent="0.3">
      <c r="A19">
        <v>16</v>
      </c>
      <c r="B19" t="s">
        <v>26</v>
      </c>
      <c r="C19" s="3">
        <v>15</v>
      </c>
      <c r="D19" s="3">
        <v>9922</v>
      </c>
      <c r="E19" s="18">
        <f>D19*100/D23</f>
        <v>7.2636495409888875</v>
      </c>
    </row>
    <row r="20" spans="1:5" x14ac:dyDescent="0.3">
      <c r="A20">
        <v>17</v>
      </c>
      <c r="B20" t="s">
        <v>27</v>
      </c>
      <c r="C20" s="3">
        <v>16</v>
      </c>
      <c r="D20" s="3">
        <v>9767</v>
      </c>
      <c r="E20" s="18">
        <f>D20*100/D23</f>
        <v>7.150177894259067</v>
      </c>
    </row>
    <row r="21" spans="1:5" x14ac:dyDescent="0.3">
      <c r="A21">
        <v>18</v>
      </c>
      <c r="B21" t="s">
        <v>28</v>
      </c>
      <c r="C21" s="3">
        <v>17</v>
      </c>
      <c r="D21" s="3">
        <v>9483</v>
      </c>
      <c r="E21" s="18">
        <f>D21*100/D23</f>
        <v>6.9422685544444285</v>
      </c>
    </row>
    <row r="22" spans="1:5" x14ac:dyDescent="0.3">
      <c r="A22" s="19">
        <v>19</v>
      </c>
      <c r="B22" s="19" t="s">
        <v>29</v>
      </c>
      <c r="C22" s="20" t="s">
        <v>30</v>
      </c>
      <c r="D22" s="20">
        <v>29172</v>
      </c>
      <c r="E22" s="21"/>
    </row>
    <row r="23" spans="1:5" x14ac:dyDescent="0.3">
      <c r="A23">
        <v>20</v>
      </c>
      <c r="B23" t="s">
        <v>31</v>
      </c>
      <c r="C23" s="3" t="s">
        <v>32</v>
      </c>
      <c r="D23" s="3">
        <v>136598</v>
      </c>
      <c r="E23" s="18">
        <f>SUM(E4:E22)</f>
        <v>100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A3"/>
    <mergeCell ref="B2:B3"/>
    <mergeCell ref="C2:D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16" sqref="F16"/>
    </sheetView>
  </sheetViews>
  <sheetFormatPr defaultRowHeight="14.4" x14ac:dyDescent="0.3"/>
  <cols>
    <col min="1" max="1" width="18.44140625" customWidth="1"/>
    <col min="7" max="7" width="8.88671875" customWidth="1"/>
  </cols>
  <sheetData>
    <row r="1" spans="1:7" x14ac:dyDescent="0.3">
      <c r="A1" s="31" t="s">
        <v>36</v>
      </c>
      <c r="B1" s="31"/>
      <c r="C1" s="31"/>
      <c r="D1" s="31"/>
      <c r="E1" s="31"/>
      <c r="F1" s="31"/>
      <c r="G1" s="32"/>
    </row>
    <row r="2" spans="1:7" x14ac:dyDescent="0.3">
      <c r="A2" s="33" t="s">
        <v>37</v>
      </c>
      <c r="B2" s="34" t="s">
        <v>38</v>
      </c>
      <c r="C2" s="35"/>
      <c r="D2" s="34" t="s">
        <v>39</v>
      </c>
      <c r="E2" s="35"/>
      <c r="F2" s="34">
        <v>2562</v>
      </c>
      <c r="G2" s="35"/>
    </row>
    <row r="3" spans="1:7" x14ac:dyDescent="0.3">
      <c r="A3" s="36"/>
      <c r="B3" s="37" t="s">
        <v>40</v>
      </c>
      <c r="C3" s="38" t="s">
        <v>41</v>
      </c>
      <c r="D3" s="37" t="s">
        <v>40</v>
      </c>
      <c r="E3" s="38" t="s">
        <v>41</v>
      </c>
      <c r="F3" s="37" t="s">
        <v>40</v>
      </c>
      <c r="G3" s="38" t="s">
        <v>41</v>
      </c>
    </row>
    <row r="4" spans="1:7" x14ac:dyDescent="0.3">
      <c r="A4" s="39" t="s">
        <v>42</v>
      </c>
      <c r="B4" s="40">
        <v>10432311</v>
      </c>
      <c r="C4" s="40">
        <v>2628250</v>
      </c>
      <c r="D4" s="40">
        <v>10160389</v>
      </c>
      <c r="E4" s="40">
        <v>2774881</v>
      </c>
      <c r="F4" s="40">
        <v>9956654</v>
      </c>
      <c r="G4" s="40">
        <v>2758199</v>
      </c>
    </row>
    <row r="5" spans="1:7" ht="31.8" x14ac:dyDescent="0.3">
      <c r="A5" s="41" t="s">
        <v>11</v>
      </c>
      <c r="B5" s="40">
        <f>SUM(B6:B10)</f>
        <v>1221349</v>
      </c>
      <c r="C5" s="40">
        <f>SUM(C6:C10)</f>
        <v>612562</v>
      </c>
      <c r="D5" s="40">
        <v>1203747</v>
      </c>
      <c r="E5" s="40">
        <v>611623</v>
      </c>
      <c r="F5" s="40">
        <v>1135157</v>
      </c>
      <c r="G5" s="40">
        <v>576577</v>
      </c>
    </row>
    <row r="6" spans="1:7" ht="21.6" x14ac:dyDescent="0.3">
      <c r="A6" s="42" t="s">
        <v>43</v>
      </c>
      <c r="B6" s="43">
        <v>967</v>
      </c>
      <c r="C6" s="43">
        <v>17356</v>
      </c>
      <c r="D6" s="43">
        <v>955</v>
      </c>
      <c r="E6" s="43">
        <v>27441</v>
      </c>
      <c r="F6" s="43">
        <v>1278</v>
      </c>
      <c r="G6" s="43">
        <v>19905</v>
      </c>
    </row>
    <row r="7" spans="1:7" ht="31.8" x14ac:dyDescent="0.3">
      <c r="A7" s="42" t="s">
        <v>44</v>
      </c>
      <c r="B7" s="43">
        <v>122699</v>
      </c>
      <c r="C7" s="43">
        <v>174852</v>
      </c>
      <c r="D7" s="43">
        <v>145199</v>
      </c>
      <c r="E7" s="43">
        <v>175566</v>
      </c>
      <c r="F7" s="43">
        <v>127686</v>
      </c>
      <c r="G7" s="43">
        <v>166445</v>
      </c>
    </row>
    <row r="8" spans="1:7" ht="31.8" x14ac:dyDescent="0.3">
      <c r="A8" s="42" t="s">
        <v>9</v>
      </c>
      <c r="B8" s="43">
        <v>543629</v>
      </c>
      <c r="C8" s="43">
        <v>210102</v>
      </c>
      <c r="D8" s="43">
        <v>501130</v>
      </c>
      <c r="E8" s="43">
        <v>197195</v>
      </c>
      <c r="F8" s="43">
        <v>491849</v>
      </c>
      <c r="G8" s="43">
        <v>191987</v>
      </c>
    </row>
    <row r="9" spans="1:7" ht="31.8" x14ac:dyDescent="0.3">
      <c r="A9" s="42" t="s">
        <v>10</v>
      </c>
      <c r="B9" s="43">
        <v>553658</v>
      </c>
      <c r="C9" s="43">
        <v>210252</v>
      </c>
      <c r="D9" s="43">
        <v>556127</v>
      </c>
      <c r="E9" s="43">
        <v>211421</v>
      </c>
      <c r="F9" s="43">
        <v>514051</v>
      </c>
      <c r="G9" s="43">
        <v>198240</v>
      </c>
    </row>
    <row r="10" spans="1:7" x14ac:dyDescent="0.3">
      <c r="A10" s="42" t="s">
        <v>45</v>
      </c>
      <c r="B10" s="43">
        <v>396</v>
      </c>
      <c r="C10" s="44">
        <v>0</v>
      </c>
      <c r="D10" s="43">
        <v>336</v>
      </c>
      <c r="E10" s="44">
        <v>0</v>
      </c>
      <c r="F10" s="43">
        <v>293</v>
      </c>
      <c r="G10" s="44">
        <v>0</v>
      </c>
    </row>
    <row r="11" spans="1:7" ht="21.6" x14ac:dyDescent="0.3">
      <c r="A11" s="41" t="s">
        <v>19</v>
      </c>
      <c r="B11" s="40">
        <v>3696866</v>
      </c>
      <c r="C11" s="40">
        <v>1053910</v>
      </c>
      <c r="D11" s="40">
        <v>3676161</v>
      </c>
      <c r="E11" s="40">
        <v>1077721</v>
      </c>
      <c r="F11" s="40">
        <v>3660151</v>
      </c>
      <c r="G11" s="40">
        <v>1090056</v>
      </c>
    </row>
    <row r="12" spans="1:7" ht="21.6" x14ac:dyDescent="0.3">
      <c r="A12" s="42" t="s">
        <v>46</v>
      </c>
      <c r="B12" s="43">
        <v>611186</v>
      </c>
      <c r="C12" s="43">
        <v>180296</v>
      </c>
      <c r="D12" s="43">
        <v>639440</v>
      </c>
      <c r="E12" s="43">
        <v>195292</v>
      </c>
      <c r="F12" s="43">
        <v>632750</v>
      </c>
      <c r="G12" s="43">
        <v>196266</v>
      </c>
    </row>
    <row r="13" spans="1:7" ht="21.6" x14ac:dyDescent="0.3">
      <c r="A13" s="42" t="s">
        <v>47</v>
      </c>
      <c r="B13" s="43">
        <v>605050</v>
      </c>
      <c r="C13" s="43">
        <v>178319</v>
      </c>
      <c r="D13" s="43">
        <v>590775</v>
      </c>
      <c r="E13" s="43">
        <v>179494</v>
      </c>
      <c r="F13" s="43">
        <v>619796</v>
      </c>
      <c r="G13" s="43">
        <v>192604</v>
      </c>
    </row>
    <row r="14" spans="1:7" ht="21.6" x14ac:dyDescent="0.3">
      <c r="A14" s="42" t="s">
        <v>48</v>
      </c>
      <c r="B14" s="43">
        <v>606351</v>
      </c>
      <c r="C14" s="43">
        <v>177991</v>
      </c>
      <c r="D14" s="43">
        <v>601349</v>
      </c>
      <c r="E14" s="43">
        <v>176695</v>
      </c>
      <c r="F14" s="43">
        <v>587947</v>
      </c>
      <c r="G14" s="43">
        <v>176754</v>
      </c>
    </row>
    <row r="15" spans="1:7" ht="21.6" x14ac:dyDescent="0.3">
      <c r="A15" s="42" t="s">
        <v>49</v>
      </c>
      <c r="B15" s="43">
        <v>619475</v>
      </c>
      <c r="C15" s="43">
        <v>176587</v>
      </c>
      <c r="D15" s="43">
        <v>606206</v>
      </c>
      <c r="E15" s="43">
        <v>176696</v>
      </c>
      <c r="F15" s="43">
        <v>601573</v>
      </c>
      <c r="G15" s="43">
        <v>174249</v>
      </c>
    </row>
    <row r="16" spans="1:7" ht="21.6" x14ac:dyDescent="0.3">
      <c r="A16" s="42" t="s">
        <v>50</v>
      </c>
      <c r="B16" s="43">
        <v>625545</v>
      </c>
      <c r="C16" s="43">
        <v>172678</v>
      </c>
      <c r="D16" s="43">
        <v>617619</v>
      </c>
      <c r="E16" s="43">
        <v>176433</v>
      </c>
      <c r="F16" s="43">
        <v>604736</v>
      </c>
      <c r="G16" s="43">
        <v>175132</v>
      </c>
    </row>
    <row r="17" spans="1:7" ht="21.6" x14ac:dyDescent="0.3">
      <c r="A17" s="42" t="s">
        <v>51</v>
      </c>
      <c r="B17" s="43">
        <v>629259</v>
      </c>
      <c r="C17" s="43">
        <v>168039</v>
      </c>
      <c r="D17" s="43">
        <v>620772</v>
      </c>
      <c r="E17" s="43">
        <v>173111</v>
      </c>
      <c r="F17" s="43">
        <v>613349</v>
      </c>
      <c r="G17" s="43">
        <v>175051</v>
      </c>
    </row>
    <row r="18" spans="1:7" ht="21.6" x14ac:dyDescent="0.3">
      <c r="A18" s="41" t="s">
        <v>24</v>
      </c>
      <c r="B18" s="40">
        <v>1992481</v>
      </c>
      <c r="C18" s="40">
        <v>324872</v>
      </c>
      <c r="D18" s="40">
        <v>1977085</v>
      </c>
      <c r="E18" s="40">
        <v>327324</v>
      </c>
      <c r="F18" s="40">
        <v>1961437</v>
      </c>
      <c r="G18" s="40">
        <v>336398</v>
      </c>
    </row>
    <row r="19" spans="1:7" ht="21.6" x14ac:dyDescent="0.3">
      <c r="A19" s="42" t="s">
        <v>52</v>
      </c>
      <c r="B19" s="43">
        <v>694433</v>
      </c>
      <c r="C19" s="43">
        <v>115087</v>
      </c>
      <c r="D19" s="43">
        <v>676772</v>
      </c>
      <c r="E19" s="43">
        <v>116538</v>
      </c>
      <c r="F19" s="43">
        <v>673533</v>
      </c>
      <c r="G19" s="43">
        <v>116509</v>
      </c>
    </row>
    <row r="20" spans="1:7" ht="21.6" x14ac:dyDescent="0.3">
      <c r="A20" s="42" t="s">
        <v>53</v>
      </c>
      <c r="B20" s="43">
        <v>659324</v>
      </c>
      <c r="C20" s="43">
        <v>107774</v>
      </c>
      <c r="D20" s="43">
        <v>668779</v>
      </c>
      <c r="E20" s="43">
        <v>109694</v>
      </c>
      <c r="F20" s="43">
        <v>652649</v>
      </c>
      <c r="G20" s="43">
        <v>112972</v>
      </c>
    </row>
    <row r="21" spans="1:7" ht="21.6" x14ac:dyDescent="0.3">
      <c r="A21" s="42" t="s">
        <v>54</v>
      </c>
      <c r="B21" s="43">
        <v>638724</v>
      </c>
      <c r="C21" s="43">
        <v>102011</v>
      </c>
      <c r="D21" s="43">
        <v>631534</v>
      </c>
      <c r="E21" s="43">
        <v>101092</v>
      </c>
      <c r="F21" s="43">
        <v>635255</v>
      </c>
      <c r="G21" s="43">
        <v>106917</v>
      </c>
    </row>
    <row r="22" spans="1:7" ht="21.6" x14ac:dyDescent="0.3">
      <c r="A22" s="41" t="s">
        <v>29</v>
      </c>
      <c r="B22" s="40">
        <v>1541916</v>
      </c>
      <c r="C22" s="40">
        <v>367844</v>
      </c>
      <c r="D22" s="40">
        <v>1526356</v>
      </c>
      <c r="E22" s="40">
        <v>363590</v>
      </c>
      <c r="F22" s="40">
        <v>1509524</v>
      </c>
      <c r="G22" s="40">
        <v>368629</v>
      </c>
    </row>
    <row r="23" spans="1:7" ht="21.6" x14ac:dyDescent="0.3">
      <c r="A23" s="42" t="s">
        <v>55</v>
      </c>
      <c r="B23" s="43">
        <v>544563</v>
      </c>
      <c r="C23" s="43">
        <v>129564</v>
      </c>
      <c r="D23" s="43">
        <v>550680</v>
      </c>
      <c r="E23" s="43">
        <v>128450</v>
      </c>
      <c r="F23" s="43">
        <v>546375</v>
      </c>
      <c r="G23" s="43">
        <v>133558</v>
      </c>
    </row>
    <row r="24" spans="1:7" ht="21.6" x14ac:dyDescent="0.3">
      <c r="A24" s="42" t="s">
        <v>56</v>
      </c>
      <c r="B24" s="43">
        <v>491342</v>
      </c>
      <c r="C24" s="43">
        <v>122655</v>
      </c>
      <c r="D24" s="43">
        <v>480431</v>
      </c>
      <c r="E24" s="43">
        <v>115772</v>
      </c>
      <c r="F24" s="43">
        <v>484038</v>
      </c>
      <c r="G24" s="43">
        <v>117745</v>
      </c>
    </row>
    <row r="25" spans="1:7" ht="21.6" x14ac:dyDescent="0.3">
      <c r="A25" s="42" t="s">
        <v>57</v>
      </c>
      <c r="B25" s="43">
        <v>506011</v>
      </c>
      <c r="C25" s="43">
        <v>115625</v>
      </c>
      <c r="D25" s="43">
        <v>495245</v>
      </c>
      <c r="E25" s="43">
        <v>119368</v>
      </c>
      <c r="F25" s="43">
        <v>479111</v>
      </c>
      <c r="G25" s="43">
        <v>117326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2560</vt:lpstr>
      <vt:lpstr>2561</vt:lpstr>
      <vt:lpstr>2562</vt:lpstr>
      <vt:lpstr>2563</vt:lpstr>
      <vt:lpstr>ทั้งประเทศ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2021-07-30T03:21:18Z</dcterms:created>
  <dcterms:modified xsi:type="dcterms:W3CDTF">2021-07-30T04:31:13Z</dcterms:modified>
  <cp:category/>
</cp:coreProperties>
</file>