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3"/>
  <workbookPr defaultThemeVersion="124226"/>
  <xr:revisionPtr revIDLastSave="0" documentId="11_87D03CB8C805AC5B3FAD74A0DBA4E4487662B287" xr6:coauthVersionLast="47" xr6:coauthVersionMax="47" xr10:uidLastSave="{00000000-0000-0000-0000-000000000000}"/>
  <bookViews>
    <workbookView xWindow="-120" yWindow="-120" windowWidth="21840" windowHeight="13740" tabRatio="887" activeTab="2" xr2:uid="{00000000-000D-0000-FFFF-FFFF00000000}"/>
  </bookViews>
  <sheets>
    <sheet name="สารบัญสุขภาพ" sheetId="171" r:id="rId1"/>
    <sheet name="1.1" sheetId="33" r:id="rId2"/>
    <sheet name="1.2" sheetId="67" r:id="rId3"/>
    <sheet name="1.3" sheetId="62" r:id="rId4"/>
    <sheet name="1.4" sheetId="35" r:id="rId5"/>
    <sheet name="1.5" sheetId="36" r:id="rId6"/>
    <sheet name="1.6" sheetId="69" r:id="rId7"/>
    <sheet name="1.7" sheetId="139" r:id="rId8"/>
    <sheet name="1.8" sheetId="165" r:id="rId9"/>
    <sheet name="2.1" sheetId="135" r:id="rId10"/>
    <sheet name="2.2" sheetId="163" r:id="rId11"/>
    <sheet name="3.1" sheetId="100" r:id="rId12"/>
    <sheet name="3.2" sheetId="44" r:id="rId13"/>
    <sheet name="4.1" sheetId="150" r:id="rId14"/>
    <sheet name="4.2" sheetId="151" r:id="rId15"/>
    <sheet name="4.3" sheetId="155" r:id="rId16"/>
    <sheet name="4.4" sheetId="173" r:id="rId17"/>
    <sheet name="4.5" sheetId="132" r:id="rId18"/>
    <sheet name="4.6" sheetId="87" r:id="rId19"/>
    <sheet name="4.7" sheetId="73" r:id="rId20"/>
    <sheet name="4.8" sheetId="160" r:id="rId21"/>
    <sheet name="4.9" sheetId="166" r:id="rId22"/>
    <sheet name="4.10" sheetId="167" r:id="rId23"/>
    <sheet name="4.11" sheetId="168" r:id="rId24"/>
    <sheet name="4.12" sheetId="169" r:id="rId25"/>
    <sheet name="4.13" sheetId="170" r:id="rId26"/>
  </sheets>
  <definedNames>
    <definedName name="_xlnm.Print_Area" localSheetId="1">'1.1'!$A$1:$AH$49</definedName>
    <definedName name="_xlnm.Print_Area" localSheetId="2">'1.2'!$A$1:$X$114</definedName>
    <definedName name="_xlnm.Print_Area" localSheetId="12">'3.2'!$A$1:$BQ$21</definedName>
    <definedName name="_xlnm.Print_Area" localSheetId="17">'4.5'!$A$1:$BU$12</definedName>
    <definedName name="_xlnm.Print_Area" localSheetId="18">'4.6'!$A$1:$AA$55</definedName>
    <definedName name="_xlnm.Print_Area" localSheetId="19">'4.7'!$A$1:$K$6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87" l="1"/>
  <c r="Z14" i="87"/>
  <c r="AA14" i="87"/>
  <c r="AB14" i="87"/>
  <c r="AB54" i="87" l="1"/>
  <c r="AB55" i="87"/>
  <c r="X54" i="87"/>
  <c r="Y54" i="87"/>
  <c r="Z54" i="87"/>
  <c r="AA54" i="87"/>
  <c r="X55" i="87"/>
  <c r="Y55" i="87"/>
  <c r="Z55" i="87"/>
  <c r="AA55" i="87"/>
  <c r="W55" i="87"/>
  <c r="W54" i="87"/>
  <c r="AB27" i="87"/>
  <c r="X27" i="87"/>
  <c r="Y27" i="87"/>
  <c r="Z27" i="87"/>
  <c r="AA27" i="87"/>
  <c r="X28" i="87"/>
  <c r="Y28" i="87"/>
  <c r="Z28" i="87"/>
  <c r="AA28" i="87"/>
  <c r="AB28" i="87"/>
  <c r="X29" i="87"/>
  <c r="Y29" i="87"/>
  <c r="Z29" i="87"/>
  <c r="AA29" i="87"/>
  <c r="AB29" i="87"/>
  <c r="X30" i="87"/>
  <c r="Y30" i="87"/>
  <c r="Z30" i="87"/>
  <c r="AA30" i="87"/>
  <c r="AB30" i="87"/>
  <c r="X31" i="87"/>
  <c r="Y31" i="87"/>
  <c r="Z31" i="87"/>
  <c r="AA31" i="87"/>
  <c r="AB31" i="87"/>
  <c r="W28" i="87"/>
  <c r="W29" i="87"/>
  <c r="W30" i="87"/>
  <c r="W31" i="87"/>
  <c r="W27" i="87"/>
  <c r="AB12" i="87"/>
  <c r="AB13" i="87"/>
  <c r="AB15" i="87"/>
  <c r="AB16" i="87"/>
  <c r="AA16" i="87"/>
  <c r="AA15" i="87"/>
  <c r="X12" i="87"/>
  <c r="Y12" i="87"/>
  <c r="Z12" i="87"/>
  <c r="AA12" i="87"/>
  <c r="X13" i="87"/>
  <c r="Y13" i="87"/>
  <c r="Z13" i="87"/>
  <c r="AA13" i="87"/>
  <c r="X14" i="87"/>
  <c r="X15" i="87"/>
  <c r="Y15" i="87"/>
  <c r="Z15" i="87"/>
  <c r="X16" i="87"/>
  <c r="Y16" i="87"/>
  <c r="Z16" i="87"/>
  <c r="W13" i="87"/>
  <c r="W14" i="87"/>
  <c r="W15" i="87"/>
  <c r="W16" i="87"/>
  <c r="W12" i="87"/>
  <c r="R5" i="73" l="1"/>
  <c r="Q5" i="73"/>
</calcChain>
</file>

<file path=xl/sharedStrings.xml><?xml version="1.0" encoding="utf-8"?>
<sst xmlns="http://schemas.openxmlformats.org/spreadsheetml/2006/main" count="3269" uniqueCount="428">
  <si>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</si>
  <si>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</si>
  <si>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</si>
  <si>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</si>
  <si>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</si>
  <si>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</t>
  </si>
  <si>
    <t>สถานะสุขภาพ</t>
  </si>
  <si>
    <t>1.1</t>
  </si>
  <si>
    <t>จำนวน และอัตราเกิดมีชีพ ต่อประชากร 1,000 คน จำแนกรายภาค และเพศ</t>
  </si>
  <si>
    <t>2544 - 2562</t>
  </si>
  <si>
    <t>ทุกปี</t>
  </si>
  <si>
    <t>1.2</t>
  </si>
  <si>
    <t>จำนวนการเกิดมีชีพทั้งประเทศ จำแนกตามน้ำหนักเด็กแรกเกิด กลุ่มอายุมารดา และเพศ</t>
  </si>
  <si>
    <t>2549 - 2562</t>
  </si>
  <si>
    <t>1.3</t>
  </si>
  <si>
    <t>จำนวน และอัตราเจริญพันธุ์ต่อประชากรหญิง 1,000 คน จำแนกตามกลุ่มอายุมารดา</t>
  </si>
  <si>
    <t>2545 - 2562</t>
  </si>
  <si>
    <t>1.4</t>
  </si>
  <si>
    <t>จำนวน และอัตรามารดาตายต่อเกิดมีชีพ 100,000 คน จำแนกรายภาค</t>
  </si>
  <si>
    <t>1.5</t>
  </si>
  <si>
    <t>จำนวน และอัตราตายทารก (อายุต่ำกว่า 1 ปี) ต่อการเกิดมีชีพ 1,000 คน จำแนกรายภาค และเพศ</t>
  </si>
  <si>
    <t>1.6-1</t>
  </si>
  <si>
    <t>จำนวนการจำแนกตามสาเหตุที่สำคัญ</t>
  </si>
  <si>
    <t>2537 - 2562</t>
  </si>
  <si>
    <t>1.6-2</t>
  </si>
  <si>
    <t>อัตราตายต่อประชากร 100,000 คน จำแนกตามสาเหตุที่สำคัญ</t>
  </si>
  <si>
    <t>1.7</t>
  </si>
  <si>
    <t>อัตราการตายด้วยโรคสำคัญ ต่อประชากรแสนคน จำแนกรายภาค</t>
  </si>
  <si>
    <t>2541 - 2562</t>
  </si>
  <si>
    <t>1.8</t>
  </si>
  <si>
    <t>อัตราเกิดมีชีพ อัตราตาย และอัตราเพิ่มตามธรรมชาติต่อประชากร 1,000 คน ประเทศไทย</t>
  </si>
  <si>
    <t>2546 - 2562</t>
  </si>
  <si>
    <t>2</t>
  </si>
  <si>
    <t>การป้องกัน</t>
  </si>
  <si>
    <t>2.1-1</t>
  </si>
  <si>
    <t>จำนวนประชากรอายุ 11 ปีขึ้นไป ที่ออกกำลังกาย จำแนกตามกลุ่มอายุ เพศ เขตการปกครอง และภาค</t>
  </si>
  <si>
    <t>2547 - 2554</t>
  </si>
  <si>
    <t>สำรวจไม่ประจำ</t>
  </si>
  <si>
    <t>2.1-2</t>
  </si>
  <si>
    <t>สัดส่วนประชากรอายุ 11 ปีขึ้นไป ที่ออกกำลังกาย จำแนกตาม กลุ่มอายุ เพศ เขตการปกครอง และภาค</t>
  </si>
  <si>
    <t>2.2</t>
  </si>
  <si>
    <t xml:space="preserve">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</si>
  <si>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2558 - 2558</t>
  </si>
  <si>
    <t>3</t>
  </si>
  <si>
    <t>เจ็บป่วย</t>
  </si>
  <si>
    <t>3.1-1</t>
  </si>
  <si>
    <t>จำนวน และอัตราการเจ็บป่วยของผู้ป่วยใน ด้วยโรคสำคัญ แบ่งตาม 75 กลุ่มโรค</t>
  </si>
  <si>
    <t>2537 - 2549</t>
  </si>
  <si>
    <t>3.1-2</t>
  </si>
  <si>
    <t>จำนวน และอัตราการเจ็บป่วยของผู้ป่วยใน ด้วยโรคสำคัญ แบ่งตาม 298 กลุ่มโรค</t>
  </si>
  <si>
    <t>2550 - 2562</t>
  </si>
  <si>
    <t>3.2</t>
  </si>
  <si>
    <t>จำนวน และอัตราผู้ป่วยด้วยโรคเฝ้าระวัง รายไตรมาส</t>
  </si>
  <si>
    <t>2546 - 2563</t>
  </si>
  <si>
    <t>รายไตรมาส</t>
  </si>
  <si>
    <t>4</t>
  </si>
  <si>
    <t>ทรัพยากรทางสาธารณสุข</t>
  </si>
  <si>
    <t>4.1</t>
  </si>
  <si>
    <t>จำนวนบุคลากรทางการแพทย์</t>
  </si>
  <si>
    <t>4.2</t>
  </si>
  <si>
    <t>จำนวนประชากรต่อบุคลากรทางการแพทย์ 1 คน</t>
  </si>
  <si>
    <t>4.3</t>
  </si>
  <si>
    <t>จำนวนบุคลากรทางการแพทย์ รายภาค</t>
  </si>
  <si>
    <t>2547 - 2562</t>
  </si>
  <si>
    <t>4.4</t>
  </si>
  <si>
    <t>จำนวนประชากรต่อบุคลากรทางการแพทย์ 1 คน จำแนกรายภาค</t>
  </si>
  <si>
    <t>4.5</t>
  </si>
  <si>
    <t>จำนวนครุภัณฑ์ทางการแพทย์ จำแนกตามรายภาค</t>
  </si>
  <si>
    <t>4.6</t>
  </si>
  <si>
    <t>ค่าใช้จ่ายด้านสุขภาพ ต่อค่าใช้จ่ายภาคครัวเรือนทั้งหมด</t>
  </si>
  <si>
    <t>4.6-1</t>
  </si>
  <si>
    <t>ค่าใช้จ่ายด้านสุขภาพของประเทศ</t>
  </si>
  <si>
    <t>4.7</t>
  </si>
  <si>
    <t>งบประมาณที่ได้รับของกระทรวงสาธารณสุข</t>
  </si>
  <si>
    <t>2546 - 2564</t>
  </si>
  <si>
    <t>4.8</t>
  </si>
  <si>
    <t xml:space="preserve">จำนวนแพทย์ จำแนกตามสังกัด รายภาค </t>
  </si>
  <si>
    <t>4.9</t>
  </si>
  <si>
    <t>จำนวนทันตแพทย์ จำแนกตามสังกัด รายภาค</t>
  </si>
  <si>
    <t>4.10</t>
  </si>
  <si>
    <t>จำนวนเภสัชกร จำแนกตามสังกัด รายภาค</t>
  </si>
  <si>
    <t>4.11</t>
  </si>
  <si>
    <t>จำนวนพยาบาลวิชาชีพ จำแนกตามสังกัด รายภาค</t>
  </si>
  <si>
    <t>4.12</t>
  </si>
  <si>
    <t>จำนวนพยาบาลเทคนิค จำแนกตามสังกัด รายภาค</t>
  </si>
  <si>
    <t>4.13</t>
  </si>
  <si>
    <t>จำนวนเตียง สัดส่วนเตียงต่อประชากร จำนวนผู้ป่วยใน จำนวนวันอยู่ผู้ป่วยใน และอัตราการครองเตียง จำแนกรายภาค</t>
  </si>
  <si>
    <t>ตารางที่ 1.1 : จำนวน และอัตราเกิดมีชีพ ต่อประชากร 1,000 คน จำแนกรายภาค และเพศ</t>
  </si>
  <si>
    <t xml:space="preserve">ภาค </t>
  </si>
  <si>
    <t>จำนวน</t>
  </si>
  <si>
    <t>ทั่วราชอาณาจักร</t>
  </si>
  <si>
    <t>ร</t>
  </si>
  <si>
    <t>ช</t>
  </si>
  <si>
    <t>ญ</t>
  </si>
  <si>
    <t>กรุงเทพมหานคร</t>
  </si>
  <si>
    <t>ภาคกลาง (ไม่รวม กทม.)</t>
  </si>
  <si>
    <t>ภาคเหนือ</t>
  </si>
  <si>
    <t>ภาคตะวันออกเฉียงเหนือ</t>
  </si>
  <si>
    <t>ภาคใต้</t>
  </si>
  <si>
    <t>อัตรา</t>
  </si>
  <si>
    <t>ที่มา :  สถิติสาธารณสุข พ.ศ. 2544-2551   สำนักนโยบายและยุทธศาสตร์ กระทรวงสาธารณสุข</t>
  </si>
  <si>
    <t>หมายเหตุ : จำนวนการเกิดมีชีพ หมายถึง จำนวนทารกที่คลอดออกมาโดยวิธีใดก็ตามและไม่คำนึงถึงระยะเวลาของการตั้งครรภ์โดยที่ทารกที่คลอดออกมานั้นจะต้องมีการหายใจหรือแสดงอาการที่บ่งว่ามีชีวิต</t>
  </si>
  <si>
    <t xml:space="preserve">                 เช่น การเต้นของหัวใจ การเต้นของเส้นโลหิต การเต้นของสายสะดือหรือมีการเคลื่อนไหวของร่างกาย</t>
  </si>
  <si>
    <t>ตารางที่ 1.2 : จำนวนการเกิดมีชีพทั้งประเทศ จำแนกตามน้ำหนักเด็กแรกเกิด กลุ่มอายุมารดา และเพศ พ.ศ. 2549</t>
  </si>
  <si>
    <t>น้ำหนักเด็กแรกเกิด</t>
  </si>
  <si>
    <t>รวม</t>
  </si>
  <si>
    <t>กลุ่มอายุมารดา (ปี)</t>
  </si>
  <si>
    <t>(กรัม)</t>
  </si>
  <si>
    <t>&lt; 15</t>
  </si>
  <si>
    <t>15-19</t>
  </si>
  <si>
    <t>20-24</t>
  </si>
  <si>
    <t>25-29</t>
  </si>
  <si>
    <t>30-34</t>
  </si>
  <si>
    <t>35-39</t>
  </si>
  <si>
    <t>40-44</t>
  </si>
  <si>
    <t>45-49</t>
  </si>
  <si>
    <t>&gt; 50</t>
  </si>
  <si>
    <t>ไม่ทราบ</t>
  </si>
  <si>
    <t>ชาย</t>
  </si>
  <si>
    <t>หญิง</t>
  </si>
  <si>
    <t>ต่ำกว่า 500</t>
  </si>
  <si>
    <t>501 - 1,000</t>
  </si>
  <si>
    <t xml:space="preserve"> -</t>
  </si>
  <si>
    <t>1,001 - 1,500</t>
  </si>
  <si>
    <t>1,501 - 2,000</t>
  </si>
  <si>
    <t>2,001 - 2,500</t>
  </si>
  <si>
    <t>2,501 - 3,000</t>
  </si>
  <si>
    <t>3,001 - 3,500</t>
  </si>
  <si>
    <t>3,501 - 4,000</t>
  </si>
  <si>
    <t>4,001 - 4,500</t>
  </si>
  <si>
    <t>4,501 - 5,000</t>
  </si>
  <si>
    <t>มากกว่า 5,000</t>
  </si>
  <si>
    <t xml:space="preserve"> - </t>
  </si>
  <si>
    <t>ที่มา      :  สถิติสาธารณสุข ปี 2550   สำนักนโยบายและยุทธศาสตร์  กระทรวงสาธารณสุข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</si>
  <si>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2550</t>
  </si>
  <si>
    <t xml:space="preserve"> 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</si>
  <si>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2551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</si>
  <si>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2552</t>
  </si>
  <si>
    <t>ที่มา      :  สถิติสาธารณสุข ปี 2552   สำนักนโยบายและยุทธศาสตร์  กระทรวงสาธารณสุข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</si>
  <si>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2553</t>
  </si>
  <si>
    <t>-</t>
  </si>
  <si>
    <t>ปี 53 วันที่ 2 ธันวาม 54</t>
  </si>
  <si>
    <t xml:space="preserve">1 ,163 </t>
  </si>
  <si>
    <t xml:space="preserve">8 ,872 </t>
  </si>
  <si>
    <t xml:space="preserve">  -</t>
  </si>
  <si>
    <t>ที่มา      :  สถิติสาธารณสุข ปี 2553   สำนักนโยบายและยุทธศาสตร์  กระทรวงสาธารณสุข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</si>
  <si>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2554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</si>
  <si>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2555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</si>
  <si>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2556</t>
  </si>
  <si>
    <t>ตารางที่ 1.2 : จำนวนการเกิดมีชีพทั้งประเทศ จำแนกตามน้ำหนักเด็กแรกเกิด กลุ่มอายุมารดาและเพศ พ.ศ. 2557</t>
  </si>
  <si>
    <t>ตารางที่ 1.2   จำนวนการเกิดมีชีพทั้งประเทศ จำแนกตามน้ำหนักเด็กแรกเกิด เพศและกลุ่มอายุมารดา พ.ศ. 2558</t>
  </si>
  <si>
    <t>1 ,474</t>
  </si>
  <si>
    <t>ตารางที่ 1.2 จำนวนเกิดมีชีพทั้งประเทศ จำแนกตามนํ้าหนักเด็กแรกเกิด เพศ และกลุ่มอายุมารดา พ.ศ. 2559</t>
  </si>
  <si>
    <t xml:space="preserve">4 33 </t>
  </si>
  <si>
    <t xml:space="preserve">2 66 </t>
  </si>
  <si>
    <t xml:space="preserve">1 ,012 </t>
  </si>
  <si>
    <t>2 7,355</t>
  </si>
  <si>
    <t xml:space="preserve"> 5 ,723 </t>
  </si>
  <si>
    <t>1 07,814</t>
  </si>
  <si>
    <t xml:space="preserve"> 2 4,892</t>
  </si>
  <si>
    <t>1 38,035</t>
  </si>
  <si>
    <t>2 7,761</t>
  </si>
  <si>
    <t>4 4,930</t>
  </si>
  <si>
    <t>6 ,059</t>
  </si>
  <si>
    <t xml:space="preserve">1 ,112 </t>
  </si>
  <si>
    <t>ตารางที่ 1.2 จำนวนเกิดมีชีพทั้งประเทศ จำแนกตามนํ้าหนักเด็กแรกเกิด เพศ และกลุ่มอายุมารดา พ.ศ. 2560</t>
  </si>
  <si>
    <t>ตารางที่ 1.2 จำนวนเกิดมีชีพทั้งประเทศ จำแนกตามนํ้าหนักเด็กแรกเกิด เพศ และกลุ่มอายุมารดา พ.ศ. 2561</t>
  </si>
  <si>
    <t>ตารางที่ 1.2 จำนวนเกิดมีชีพทั้งประเทศ จำแนกตามนํ้าหนักเด็กแรกเกิด เพศ และกลุ่มอายุมารดา พ.ศ. 2562</t>
  </si>
  <si>
    <t>ตารางที่ 1.3 : จำนวน และอัตราเจริญพันธุ์ต่อประชากรหญิง 1,000 คน จำแนกตามกลุ่มอายุมารดา</t>
  </si>
  <si>
    <t>อายุมารดา (ปี)</t>
  </si>
  <si>
    <t xml:space="preserve"> จำนวน</t>
  </si>
  <si>
    <t xml:space="preserve">รวม </t>
  </si>
  <si>
    <t>ต่ำกว่า 15</t>
  </si>
  <si>
    <t>3 ,074</t>
  </si>
  <si>
    <t>50+</t>
  </si>
  <si>
    <t>ที่มา        :  สถิติสาธารณสุข พ.ศ.2545-2552 สำนักนโยบายและยุทธศาสตร์ กระทรวงสาธารณสุข</t>
  </si>
  <si>
    <t>หมายเหตุ : อัตราเจริญพันธุ์ทั้งมวล หรือ อัตราเจริญพันธุ์รวม หมายถึง จำนวนบุตรเกิดรอดโดยเฉลี่ยต่อสตรีในวัยเจริญพันธุ์ (อายุ 15-49 ปี) ในช่วงเวลาหนึ่ง (อัตราส่วนต่อสตรี 1,000 คน)</t>
  </si>
  <si>
    <t>ตารางที่ 1.4 : จำนวน และอัตรามารดาตายต่อเกิดมีชีพ 100,000 คน จำแนกรายภาค</t>
  </si>
  <si>
    <t>จำนวน (คน)</t>
  </si>
  <si>
    <t>ที่มา      :   สถิติสาธารณสุข พ.ศ.2544-2553   สำนักนโยบายและยุทธศาสตร์  กระทรวงสาธารณสุข</t>
  </si>
  <si>
    <t xml:space="preserve">หมายเหตุ : การตายของมารดา หมายถึง การตายของหญิงตั้งครรภ์หรืภายใน 24 วัน หลังสิ้นสุดการตั้งครรภ์ ไม่ว่าอายุครรภ์จะเป็นเท่าใดจากสาเหตุที่เกี่ยวข้องหรือก่อให้เกิดรุนแรงขึ้นจากครรภ์ </t>
  </si>
  <si>
    <t xml:space="preserve">                 และหรือการดูแลรักษาขณะตั้งครรภ์และคลอด  แต่ไม่ใช่จากอุบัติเหตุหรือสาเหตุที่เกี่ยวข้องกับการตั้งครรภ์</t>
  </si>
  <si>
    <t xml:space="preserve">                                     </t>
  </si>
  <si>
    <t xml:space="preserve">                                                                 </t>
  </si>
  <si>
    <t xml:space="preserve">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</si>
  <si>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</si>
  <si>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</t>
  </si>
  <si>
    <t xml:space="preserve">                                       </t>
  </si>
  <si>
    <t xml:space="preserve">                                             </t>
  </si>
  <si>
    <t xml:space="preserve">                                                               </t>
  </si>
  <si>
    <t>ตารางที่ 1.5 : จำนวน และอัตราตายทารก (อายุต่ำกว่า 1 ปี) ต่อการเกิดมีชีพ 1,000 คน จำแนกรายภาค และเพศ</t>
  </si>
  <si>
    <t xml:space="preserve">ที่มา        : สถิติสาธารณสุข พ.ศ. 2544-2552 สำนักนโยบายและยุทธศาสตร์   กระทรวงสาธารณสุข  </t>
  </si>
  <si>
    <t>หมายเหตุ : การตายของทารก หมายถึง ทารกเกิดมีชีพตายก่อนอายุครอบ 1 ปี</t>
  </si>
  <si>
    <t>ตารางที่ 1.6-1 : จำนวนการตายจำแนกตามสาเหตุที่สำคัญ</t>
  </si>
  <si>
    <t>รายการ</t>
  </si>
  <si>
    <t>มะเร็งและเนื้องอกทุกชนิด (C00-D48)</t>
  </si>
  <si>
    <t>อุบัติเหตุจากการคมนาคมขนส่งทางบก (V01-V99)</t>
  </si>
  <si>
    <t xml:space="preserve">โรคหัวใจขาดเลือด (I20-I25) </t>
  </si>
  <si>
    <t>ปอดบวม(J12-J18)</t>
  </si>
  <si>
    <t>โรคหลอดเลือดในสมอง (I60-I69)</t>
  </si>
  <si>
    <t>เบาหวาน (E10-E14)</t>
  </si>
  <si>
    <t>การฆ่าตัวตายสำเร็จ (X60-X64)</t>
  </si>
  <si>
    <t>ความดันโลหิตสูง (I10-I15)</t>
  </si>
  <si>
    <t>โรคเอดส์ (โรคภูมิคุ้มกันบกพร่องเนื่องจากไวรัส B20-B24)</t>
  </si>
  <si>
    <t>ตารางที่ 1.6-2 : อัตราตายต่อประชากร 100,000 คน จำแนกตามสาเหตุที่สำคัญ</t>
  </si>
  <si>
    <t>โรคหัวใจขาดเลือด (I20-I25)</t>
  </si>
  <si>
    <t>ปอดบวม (J12-J18)</t>
  </si>
  <si>
    <t>การฆ่าตัวตายสำเร็จ (X60-X84)</t>
  </si>
  <si>
    <t>ที่มา :  สถิติสาธารณสุข พ.ศ.2537 - 2552 สำนักนโยบายและยุทธศาสตร์ กระทรวงสาธารณสุข</t>
  </si>
  <si>
    <t xml:space="preserve">หมายเหตุ : โรคสำคัญ หมายถึง โรคที่สามารถป้องกันได้ แต่มีผู้เสียชีวิตเพิ่มขึ้นทุกปี </t>
  </si>
  <si>
    <t>ตารางที่ 1.7 : อัตราการตายด้วยโรคสำคัญ ต่อประชากรแสนคน จำแนกรายภาค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</si>
  <si>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</si>
  <si>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</si>
  <si>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</si>
  <si>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</si>
  <si>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</si>
  <si>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</si>
  <si>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</si>
  <si>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</si>
  <si>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</si>
  <si>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</si>
  <si>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</si>
  <si>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</si>
  <si>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</si>
  <si>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</si>
  <si>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ทั้งประเทศ</t>
  </si>
  <si>
    <t xml:space="preserve">กรุงเทพมหานคร </t>
  </si>
  <si>
    <t>ปอดอักเสบ (J12-J18)</t>
  </si>
  <si>
    <t>na</t>
  </si>
  <si>
    <t xml:space="preserve">ที่มา : สถิติสาธารณสุข ปี 2541-2552 สำนักนโยบายและยุทธศาสตร์ กระทรวงสาธารณสุข. และเว็บไซด์ของ สสส.
</t>
  </si>
  <si>
    <t xml:space="preserve">หมายเหตุ : ข้อมูล กทม.ในปี 2552 ถูกจัดรวมอยู่กับภาคกลาง
</t>
  </si>
  <si>
    <t>ตารางที่ 1.8 : อัตราเกิดมีชีพ อัตราตาย และอัตราเพิ่มตามธรรมชาติต่อประชากร 1,000 คน ประเทศไทย</t>
  </si>
  <si>
    <t>อัตรา/ปี</t>
  </si>
  <si>
    <t>อัตราเกิดมีชีพ</t>
  </si>
  <si>
    <t>อัตราตาย</t>
  </si>
  <si>
    <t>อัตราเพิ่มตามธรรมชาติ</t>
  </si>
  <si>
    <t>ที่มา : สำนักบริหารการทะเบียน กรมการปกครอง กระทรวงมหาดไทย</t>
  </si>
  <si>
    <t>ตารางที่ 2.1-1 : จำนวนประชากรอายุ 11 ปีขึ้นไป ที่ออกกำลังกาย จำแนกตามกลุ่มอายุ เพศ เขตการปกครอง และภาค</t>
  </si>
  <si>
    <t>(หน่วย : พันคน)</t>
  </si>
  <si>
    <t>จำนวนประชากรอายุ 11 ปีขึ้นไป</t>
  </si>
  <si>
    <t>จำนวนประชากรที่ออกกำลังกาย</t>
  </si>
  <si>
    <t>11 - 14</t>
  </si>
  <si>
    <t>15 - 24</t>
  </si>
  <si>
    <t>25 - 59</t>
  </si>
  <si>
    <t>60 ขึ้นไป</t>
  </si>
  <si>
    <t>เขตการปกครอง</t>
  </si>
  <si>
    <t>ในเขตเทศบาล</t>
  </si>
  <si>
    <t>นอกเขตเทศบาล</t>
  </si>
  <si>
    <t>ภาค</t>
  </si>
  <si>
    <t xml:space="preserve">ภาคกลาง </t>
  </si>
  <si>
    <t xml:space="preserve">    ที่มา: การสำรวจพฤติกรรมการออกกำลังกายของประชากร  สำนักงานสถิติแห่งชาติ กระทรวงดิจิทัลเพื่อเศรษฐกิจและสังคม</t>
  </si>
  <si>
    <t>ตารางที่ 2.1-2 : สัดส่วนประชากรอายุ 11 ปีขึ้นไป ที่ออกกำลังกาย จำแนกตาม กลุ่มอายุ เพศ เขตการปกครอง และภาค</t>
  </si>
  <si>
    <t>สัดส่วนประชากร 11 ปีขึ้นไปที่ออกกำลังกาย</t>
  </si>
  <si>
    <t xml:space="preserve">ตารางที่ 2.2 : 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</si>
  <si>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จำนวนประชากร (คน)</t>
  </si>
  <si>
    <t>ผู้ที่เล่นกีฬา/ออกกำลังกาย ระดับหนัก/ปานกลาง (คน)</t>
  </si>
  <si>
    <t>อัตราของผู้เล่นกีฬา/ออกกำลังกาย (ร้อยละ)</t>
  </si>
  <si>
    <t>ระยะเวลาการออกกำลังกาย (นาที/วัน)</t>
  </si>
  <si>
    <t>เพศ</t>
  </si>
  <si>
    <t xml:space="preserve">  ชาย</t>
  </si>
  <si>
    <t xml:space="preserve">  หญิง</t>
  </si>
  <si>
    <t>กลุ่มอายุ</t>
  </si>
  <si>
    <t xml:space="preserve">  15 - 24</t>
  </si>
  <si>
    <t xml:space="preserve">  25 - 44</t>
  </si>
  <si>
    <t xml:space="preserve">  45-59</t>
  </si>
  <si>
    <t xml:space="preserve">  60 ขึ้นไป</t>
  </si>
  <si>
    <t xml:space="preserve">  ในเขตเทศบาล</t>
  </si>
  <si>
    <t xml:space="preserve">  นอกเขตเทศบาล</t>
  </si>
  <si>
    <t xml:space="preserve">  กรุงเทพมหานคร</t>
  </si>
  <si>
    <t xml:space="preserve">  ภาคกลาง </t>
  </si>
  <si>
    <t xml:space="preserve">  ภาคเหนือ</t>
  </si>
  <si>
    <t xml:space="preserve">  ภาคตะวันออกเฉียงเหนือ</t>
  </si>
  <si>
    <t xml:space="preserve">  ภาคใต้</t>
  </si>
  <si>
    <t>ที่มา : การสำรวจกิจกรรมทางกายของประชากร สำนักงานสถิติแห่งชาติ</t>
  </si>
  <si>
    <t>ตารางที่ 3.1-1  : จำนวน และอัตราการเจ็บป่วยของผู้ป่วยใน ด้วยโรคสำคัญ แบ่งตาม 75 กลุ่มโรค</t>
  </si>
  <si>
    <t>จำนวน (ราย)</t>
  </si>
  <si>
    <t>จำนวนผู้ป่วยใน จากโรครวมทั้งหมด 75 กลุ่มโรค</t>
  </si>
  <si>
    <t xml:space="preserve"> - ความดันโลหิตสูง (032)</t>
  </si>
  <si>
    <t xml:space="preserve"> - หัวใจ (031,033,034)</t>
  </si>
  <si>
    <t xml:space="preserve"> - เบาหวาน (018)</t>
  </si>
  <si>
    <t xml:space="preserve"> - ปอดอักเสบ (039)</t>
  </si>
  <si>
    <t xml:space="preserve"> - โรคหลอดเลือดสมอง (035)</t>
  </si>
  <si>
    <t xml:space="preserve"> - มะเร็ง และเนื้องอกทุกชนิด (011-014)</t>
  </si>
  <si>
    <t>n/a</t>
  </si>
  <si>
    <t xml:space="preserve"> - ภูมิคุ้มกันบกพร่อง HIV (008)</t>
  </si>
  <si>
    <t xml:space="preserve"> - ความผิดปกติจิตเภท อารมณ์ และโรคประสาท/ความเครียด (022-024)</t>
  </si>
  <si>
    <t>อัตรา (ต่อประชากรแสนคน)</t>
  </si>
  <si>
    <t>อัตราผู้ป่วยใน จากโรครวมทั้งหมด 75 กลุ่มโรค</t>
  </si>
  <si>
    <t>ตารางที่ 3.1-2  : จำนวน และอัตราการเจ็บป่วยของผู้ป่วยใน ด้วยโรคสำคัญ แบ่งตาม 298 กลุ่มโรค</t>
  </si>
  <si>
    <t xml:space="preserve">จำนวนผู้ป่วยใน จากโรครวมทั้งหมด 298 กลุ่มโรค </t>
  </si>
  <si>
    <t xml:space="preserve"> - ความดันโลหิตสูง (I10-I15)</t>
  </si>
  <si>
    <t xml:space="preserve"> - เบาหวาน (E10-E14)</t>
  </si>
  <si>
    <t xml:space="preserve"> - ปอดอักเสบ (J12-J18)</t>
  </si>
  <si>
    <t xml:space="preserve"> - หัวใจ/หัวใจขาดเลือด/หัวใจล้มเหลว (I05-I09, I20-I25,I27-I43,I50-I52) </t>
  </si>
  <si>
    <t xml:space="preserve"> - โรคหลอดเลือดสมอง (I60-I69)</t>
  </si>
  <si>
    <t xml:space="preserve"> - มะเร็ง และเนื้องอกทุกชนิด (C00-D48)</t>
  </si>
  <si>
    <t xml:space="preserve"> - ไตวาย (N17-N19)</t>
  </si>
  <si>
    <t xml:space="preserve"> - ภูมิคุ้มกันบกพร่อง HIV (B20-B24)</t>
  </si>
  <si>
    <t xml:space="preserve"> - ความผิดปกติจิตเภท อารมณ์ และโรคประสาท/ความเครียด (F20-F48)</t>
  </si>
  <si>
    <t xml:space="preserve">อัตราผู้ป่วยใน จากโรครวมทั้งหมด 298 กลุ่มโรค </t>
  </si>
  <si>
    <t>ที่มา : สรุปรายงานการป่วย กระทรวงสาธารณสุข</t>
  </si>
  <si>
    <t>http://bps.moph.go.th/new_bps/healthdata</t>
  </si>
  <si>
    <t>หมายเหตุ : ตั้งแต่ปี 2550 มีการปรับแบ่งกลุ่มโรค</t>
  </si>
  <si>
    <t>ตารางที่ 3.2 : จำนวน และอัตราผู้ป่วยด้วยโรคเฝ้าระวัง รายไตรมาส</t>
  </si>
  <si>
    <t>โรค</t>
  </si>
  <si>
    <t>Q1</t>
  </si>
  <si>
    <t>Q2</t>
  </si>
  <si>
    <t>Q3</t>
  </si>
  <si>
    <t>Q4</t>
  </si>
  <si>
    <t>1. ปอดอักเสบ Pneumonia</t>
  </si>
  <si>
    <t>2. ไข้เลือดออก D.H.F.+DSS+DF</t>
  </si>
  <si>
    <t>3. มือ เท้า ปาก Hand Foot and Mouyh</t>
  </si>
  <si>
    <t>4. ไข้หวัดใหญ่ Influenza</t>
  </si>
  <si>
    <t>5. บิด uns dysentery</t>
  </si>
  <si>
    <t>6. หัด Measles</t>
  </si>
  <si>
    <t>7. ฉี่หนู Leptospirosis</t>
  </si>
  <si>
    <t>8. ไข้สมองอักเสบ Encephalits uns</t>
  </si>
  <si>
    <t>9. อหิวาตกโรค Cholera</t>
  </si>
  <si>
    <t>10. ไข้กาฬหลังแอ่น Meningococeal Meningitis</t>
  </si>
  <si>
    <t>11. พิษสุนัขบ้า Rabies</t>
  </si>
  <si>
    <t>อัตราผู้ป่วยต่อประชากร แสนคน</t>
  </si>
  <si>
    <t xml:space="preserve">ที่มา : สำนักระบาดวิทยา กระทรวงสาธารณสุข </t>
  </si>
  <si>
    <t>ตารางที่ 4.1 : จำนวนบุคลากรทางการแพทย์</t>
  </si>
  <si>
    <t>ปี</t>
  </si>
  <si>
    <t>แพทย์</t>
  </si>
  <si>
    <t>ทันตแพทย์</t>
  </si>
  <si>
    <t>เภสัชกร</t>
  </si>
  <si>
    <t>พยาบาลวิชาชีพ</t>
  </si>
  <si>
    <t>พยาบาลเทคนิค</t>
  </si>
  <si>
    <t>ที่มา : รายงานทรัพยากรสาธารณสุข กระทรวงสาธารณสุข</t>
  </si>
  <si>
    <t>หมายเหตุ บุคลากรทางการแทพย์ หมายถึง บุคลากรทางการแพทย์ 5 ประเภท ได้แก่ แพทย์ ทันตแพทย์ เภสัชกร พยาบาลวิชาชีพ และพยาบาลเทคนิค</t>
  </si>
  <si>
    <t>ตารางที่ 4.2 : จำนวนประชากรต่อบุคลากรทางการแพทย์ 1 คน</t>
  </si>
  <si>
    <t xml:space="preserve">ประชากรต่อแพทย์ 1 คน </t>
  </si>
  <si>
    <t>ประชากรต่อ ทันตแพทย์  1 คน</t>
  </si>
  <si>
    <t>ประชากรต่อเภสัชกร 1 คน</t>
  </si>
  <si>
    <t>ประชากรต่อพยาบาล 1 คน</t>
  </si>
  <si>
    <t>ประชากรต่อพยาบาลเทคนิค 1 คน</t>
  </si>
  <si>
    <t>ตารางที่ 4.3 : จำนวนบุคลากรทางการแพทย์ รายภาค</t>
  </si>
  <si>
    <t>รวมทั้งประเทศ</t>
  </si>
  <si>
    <t>ภาคกลาง</t>
  </si>
  <si>
    <t xml:space="preserve">ที่มา : รายงานทรัพยากรสาธารณสุข กระทรวงสาธารณสุข
</t>
  </si>
  <si>
    <t>ตารางที่ 4.4 : จำนวนประชากรต่อบุคลากรทางการแพทย์ 1 คน จำแนกรายภาค</t>
  </si>
  <si>
    <t>กลาง</t>
  </si>
  <si>
    <t>เหนือ</t>
  </si>
  <si>
    <t>ตารางที่  4.5 : จำนวนครุภัณฑ์ทางการแพทย์ จำแนกตามรายภาค</t>
  </si>
  <si>
    <t>เครื่องมือแทพย์</t>
  </si>
  <si>
    <t>CT scan</t>
  </si>
  <si>
    <t>MRI</t>
  </si>
  <si>
    <t>เครื่องสลายนิ่ว</t>
  </si>
  <si>
    <t>เครื่องเลเซอร์</t>
  </si>
  <si>
    <t>เครื่องอัลตร้าซาวด์</t>
  </si>
  <si>
    <t>เครื่องล้างไต</t>
  </si>
  <si>
    <t>รถพยาบาล</t>
  </si>
  <si>
    <t>กรุงเทพฯ</t>
  </si>
  <si>
    <t>ที่มา : ทรัพยากรสาธารณสุข กระทรวงสาธาณสุข</t>
  </si>
  <si>
    <t>ตารางที่ 4.6 : ค่าใช้จ่ายด้านสุขภาพ ต่อค่าใช้จ่ายภาคครัวเรือนทั้งหมด</t>
  </si>
  <si>
    <t>หน่วย: ล้านบาท</t>
  </si>
  <si>
    <t>2536</t>
  </si>
  <si>
    <t>2537</t>
  </si>
  <si>
    <t>2538</t>
  </si>
  <si>
    <t>2539</t>
  </si>
  <si>
    <t>2540</t>
  </si>
  <si>
    <t>2555</t>
  </si>
  <si>
    <t>2556</t>
  </si>
  <si>
    <t>2557</t>
  </si>
  <si>
    <t>2558</t>
  </si>
  <si>
    <t>2559</t>
  </si>
  <si>
    <t>2560</t>
  </si>
  <si>
    <t>2561</t>
  </si>
  <si>
    <t>ราคาปีปัจจุบัน</t>
  </si>
  <si>
    <t>ค่าใช้จ่ายภาคครัวเรือนทั้งหมด</t>
  </si>
  <si>
    <t>ค่าใช้จ่ายสุขภาพ</t>
  </si>
  <si>
    <t>ค่าใช้จ่ายด้านอุปกรณ์และเครื่องใช้ทางอายุรเวท</t>
  </si>
  <si>
    <t>ค่าใช้จ่ายด้านผลิตภัณฑ์ยาและเวชภัณฑ์</t>
  </si>
  <si>
    <t>ค่าใช้จ่ายด้านการเข้ารับบริการการรักษา</t>
  </si>
  <si>
    <t>สัดส่วนโครงสร้าง</t>
  </si>
  <si>
    <t>ราคาปีแบบปริมาณลูกโซ่ ปี 2545</t>
  </si>
  <si>
    <t>อัตราการเปลี่ยนแปลงแบบปริมาณลูกโซ่ ปี 2545</t>
  </si>
  <si>
    <t>ที่มา : สศช.</t>
  </si>
  <si>
    <t xml:space="preserve">หมายเหตุ :  ราคาปีปัจจุบัน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</si>
  <si>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 xml:space="preserve">              ราคาปีแบบปริมาณลูกโซ่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</si>
  <si>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>ตารางที่ 4.6-1 :  ค่าใช้จ่ายด้านสุขภาพของประเทศ</t>
  </si>
  <si>
    <t>มูลค่าใช้จ่ายด้านสุขภาพของประเทศ ณ ราคาปีปัจจุบัน (current market price)</t>
  </si>
  <si>
    <t xml:space="preserve">     ภาคเอกชน </t>
  </si>
  <si>
    <t xml:space="preserve">     ภาครัฐ</t>
  </si>
  <si>
    <t xml:space="preserve">มูลค่าผลิตภัณฑ์มวลรวมของประเทศ หมวดกิจกรรมด้านสุขภาพและงานสังคมสงเคราะห์ </t>
  </si>
  <si>
    <t xml:space="preserve">สัดส่วนโครงสร้างค่าใช้จ่ายด้านสุขภาพของประเทศ </t>
  </si>
  <si>
    <t>มูลค่าผลิตภัณฑ์มวลรวมของประเทศ (GDP)</t>
  </si>
  <si>
    <t>อัตราการเปลี่ยนแปลงค่าใช้จ่ายด้านสุขภาพของประเทศแบบปริมาณลูกโซ่ ปี 2545</t>
  </si>
  <si>
    <t>ที่มา :  รายได้ประชาชาติของประเทศไทย สศช.</t>
  </si>
  <si>
    <t xml:space="preserve">หมายเหตุ :  Current Price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</si>
  <si>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>Chain volume measures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</si>
  <si>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>ตารางที่ 4.7 : งบประมาณที่ได้รับของกระทรวงสาธารณสุข</t>
  </si>
  <si>
    <t>จำแนก</t>
  </si>
  <si>
    <t>งบประมาณที่ได้รับของ ก.สธ. (ล้านบาท)</t>
  </si>
  <si>
    <t>สัดส่วนต่องบประมาณรวม (%)</t>
  </si>
  <si>
    <t>งบประมาณรวมของประเทศ (ล้านบาท)</t>
  </si>
  <si>
    <t xml:space="preserve">ที่มา:  กระทรวงการคลัง  </t>
  </si>
  <si>
    <t>http://dataservices.mof.go.th/Dataservices/GovernmentExpenditureEconomyMinistry</t>
  </si>
  <si>
    <t xml:space="preserve">ตารางที่ 4.8 : จำนวนแพทย์ จำแนกตามสังกัด รายภาค </t>
  </si>
  <si>
    <t>กระทรวงสธ.</t>
  </si>
  <si>
    <t>กระทรวงอื่น ๆ</t>
  </si>
  <si>
    <t>รัฐวิสาหกิจ</t>
  </si>
  <si>
    <t>องค์กรอิสระ</t>
  </si>
  <si>
    <t>องค์การบริหารส่วนท้องถิ่น</t>
  </si>
  <si>
    <t>เอกชน</t>
  </si>
  <si>
    <t>อื่นๆ</t>
  </si>
  <si>
    <t xml:space="preserve">ที่มา : รายงานทรัพยากรสาธารณสุข สำนักนโยบายและยุทธศาสตร์ กระทรวงสาธารณสุข
</t>
  </si>
  <si>
    <t xml:space="preserve">ตารางที่ 4.9 : จำนวนทันตแพทย์ จำแนกตามสังกัด รายภาค </t>
  </si>
  <si>
    <t>ที่มา :  รายงานทรัพยากรสาธารณสุข สำนักนโยบายและยุทธศาสตร์ กระทรวงสาธารณสุข</t>
  </si>
  <si>
    <t>หมายเหตุ : ทันตแพทย์ หมายถึง แพทย์ผู้มีหน้าที่รักษาโรคทางฟัน เหงือก ขากรรไกร และโรคภายในช่องปาก</t>
  </si>
  <si>
    <t>ตารางที่ 4.10 : จำนวนเภสัชกร จำแนกตามสังกัด รายภาค</t>
  </si>
  <si>
    <t>ที่มา : รายงานทรัพยากรสาธารณสุข   สำนักนโยบายและยุทธศาสตร์ กระทรวงสาธารณสุข</t>
  </si>
  <si>
    <t>หมายเหตุ : เภสัชกร ( Pharmacists) คือผู้ที่มีหน้าที่จ่ายยาให้ผู้ป่วยตามใบสั่งยาจากแพทย์</t>
  </si>
  <si>
    <t>ตารางที่ 4.11 : จำนวนพยาบาลวิชาชีพ จำแนกตามสังกัด รายภาค</t>
  </si>
  <si>
    <t>กระทรวงสาธารณสุข</t>
  </si>
  <si>
    <t>ที่มา : รายงานทรัพยากรสาธารณสุข สำนักนโยบายและยุทธศาสตร์ กระทรวงสาธารณสุข</t>
  </si>
  <si>
    <t>หมายเหตุ : พยาบาลวิชาชีพ หมายถึง  ผู้สำเร็จการศึกษาหลักสูตรปริญญาตรีทางการพยาบาล และได้รับใบอนุญาตประกอบวิชาชีพ การพยาบาลและการผดุงครรภ์ ชั้น 1 หรือ การพยาบาลชั้น 1</t>
  </si>
  <si>
    <t>ตารางที่ 4.12 : จำนวนพยาบาลเทคนิค จำแนกตามสังกัด รายภาค</t>
  </si>
  <si>
    <t>หมายเหตุ : พยาบาลเทคนิค หมายถึงผู้สำเร็จการศึกษาหลักสูตรประกาศนียบัตรการพยาบาลระดับต้นและได้รับใบอนุญาตประกอบวิชาชีพ การพยาบาลและผดุงครรภ์ชั้น 2</t>
  </si>
  <si>
    <t>ตารางที่ 4.13 : จำนวนเตียง สัดส่วนเตียงต่อประชากร จำนวนผู้ป่วยใน จำนวนวันอยู่ผู้ป่วยใน และอัตราการครองเตียง จำแนกรายภาค</t>
  </si>
  <si>
    <t>เตียง</t>
  </si>
  <si>
    <t>เตียงต่อประชากร</t>
  </si>
  <si>
    <t>ผู้ป่วยใน</t>
  </si>
  <si>
    <t>จำนวนวันอยู่ผู้ป่วยใน</t>
  </si>
  <si>
    <t>อัตราการครองเตียง</t>
  </si>
  <si>
    <t>กรุงเทพ</t>
  </si>
  <si>
    <t xml:space="preserve">หมายเหตุ : อัตราการครองเตียง หมายถึง ร้อยละของการใช้เตียงทั้งหมดของผู้ป่วยในของสถานพยายบาล ในช่วงเวลาที่กำหนด
การแปลผล
ค่า &gt; 120  หมายถึง ผู้ป่วยมีเตียงไม่เพียงพอ แออัด  
ค่า 80 - 100 มีความเหมาะสม
ค่า &lt; 80 หมายถึง ใช้เตียงไม่คุ้มค่า ต้องปรับระบบการให้บริการ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</si>
</sst>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-* #,##0.0_-;\-* #,##0.0_-;_-* &quot;-&quot;?_-;_-@_-"/>
    <numFmt numFmtId="168" formatCode="_-* #,##0_-;\-* #,##0_-;_-* &quot;-&quot;??_-;_-@_-"/>
    <numFmt numFmtId="169" formatCode="_(* #,##0_);_(* \(#,##0\);_(* &quot;-&quot;??_);_(@_)"/>
    <numFmt numFmtId="170" formatCode="#,##0.0"/>
    <numFmt numFmtId="171" formatCode="0.0_ ;\-0.0\ "/>
    <numFmt numFmtId="172" formatCode="#,##0.0_ ;\-#,##0.0\ "/>
    <numFmt numFmtId="173" formatCode="#,##0_ ;\-#,##0\ "/>
    <numFmt numFmtId="174" formatCode="0_);\(0\)"/>
    <numFmt numFmtId="175" formatCode="[$-10409]#,###"/>
    <numFmt numFmtId="176" formatCode="[$-10409]#,##0.##"/>
    <numFmt numFmtId="177" formatCode="[$-10409]#,##0.#"/>
    <numFmt numFmtId="178" formatCode="_(* #,##0.0_);_(* \(#,##0.0\);_(* &quot;-&quot;??_);_(@_)"/>
    <numFmt numFmtId="179" formatCode="_(* #,##0.0000_);_(* \(#,##0.0000\);_(* &quot;-&quot;??_);_(@_)"/>
  </numFmts>
  <fonts count="22">
    <font>
      <sz val="10"/>
      <name val="Arial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u/>
      <sz val="9"/>
      <color theme="1"/>
      <name val="Tahoma"/>
      <family val="2"/>
      <scheme val="minor"/>
    </font>
    <font>
      <b/>
      <i/>
      <sz val="9"/>
      <color theme="1"/>
      <name val="Tahoma"/>
      <family val="2"/>
      <scheme val="minor"/>
    </font>
    <font>
      <sz val="9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 applyNumberFormat="0" applyFill="0" applyBorder="0" applyAlignment="0" applyProtection="0"/>
    <xf numFmtId="0" fontId="14" fillId="0" borderId="0"/>
    <xf numFmtId="0" fontId="7" fillId="0" borderId="0"/>
    <xf numFmtId="0" fontId="16" fillId="0" borderId="0"/>
    <xf numFmtId="0" fontId="7" fillId="0" borderId="0"/>
    <xf numFmtId="0" fontId="11" fillId="0" borderId="0" applyNumberFormat="0" applyFill="0" applyBorder="0" applyAlignment="0" applyProtection="0"/>
    <xf numFmtId="0" fontId="7" fillId="0" borderId="0"/>
    <xf numFmtId="0" fontId="7" fillId="0" borderId="0"/>
    <xf numFmtId="0" fontId="5" fillId="0" borderId="0" applyNumberFormat="0" applyFill="0" applyBorder="0" applyAlignment="0" applyProtection="0"/>
    <xf numFmtId="0" fontId="7" fillId="0" borderId="0"/>
    <xf numFmtId="0" fontId="5" fillId="0" borderId="0"/>
    <xf numFmtId="0" fontId="7" fillId="0" borderId="0"/>
    <xf numFmtId="165" fontId="16" fillId="0" borderId="0" applyFont="0" applyFill="0" applyBorder="0" applyAlignment="0" applyProtection="0"/>
    <xf numFmtId="6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7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442">
    <xf numFmtId="0" fontId="0" fillId="0" borderId="0" xfId="0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3" fontId="17" fillId="0" borderId="1" xfId="20" applyNumberFormat="1" applyFont="1" applyFill="1" applyBorder="1"/>
    <xf numFmtId="0" fontId="17" fillId="0" borderId="0" xfId="0" applyFont="1" applyFill="1" applyAlignment="1"/>
    <xf numFmtId="3" fontId="17" fillId="0" borderId="1" xfId="0" applyNumberFormat="1" applyFont="1" applyFill="1" applyBorder="1" applyAlignment="1"/>
    <xf numFmtId="0" fontId="17" fillId="0" borderId="1" xfId="0" applyFont="1" applyFill="1" applyBorder="1" applyAlignment="1"/>
    <xf numFmtId="0" fontId="17" fillId="0" borderId="10" xfId="0" applyFont="1" applyFill="1" applyBorder="1" applyAlignment="1"/>
    <xf numFmtId="3" fontId="17" fillId="0" borderId="1" xfId="1" applyNumberFormat="1" applyFont="1" applyFill="1" applyBorder="1" applyAlignment="1"/>
    <xf numFmtId="4" fontId="17" fillId="0" borderId="1" xfId="0" applyNumberFormat="1" applyFont="1" applyFill="1" applyBorder="1" applyAlignment="1"/>
    <xf numFmtId="0" fontId="17" fillId="0" borderId="11" xfId="0" applyFont="1" applyFill="1" applyBorder="1" applyAlignment="1"/>
    <xf numFmtId="0" fontId="17" fillId="0" borderId="12" xfId="0" applyFont="1" applyFill="1" applyBorder="1" applyAlignment="1"/>
    <xf numFmtId="3" fontId="17" fillId="0" borderId="0" xfId="0" applyNumberFormat="1" applyFont="1" applyFill="1" applyAlignment="1"/>
    <xf numFmtId="0" fontId="17" fillId="0" borderId="0" xfId="0" applyFont="1" applyFill="1" applyBorder="1" applyAlignment="1"/>
    <xf numFmtId="3" fontId="17" fillId="0" borderId="0" xfId="0" applyNumberFormat="1" applyFont="1" applyFill="1" applyBorder="1" applyAlignment="1"/>
    <xf numFmtId="0" fontId="17" fillId="0" borderId="0" xfId="0" applyNumberFormat="1" applyFont="1" applyFill="1" applyAlignment="1"/>
    <xf numFmtId="0" fontId="18" fillId="0" borderId="0" xfId="0" applyFont="1" applyFill="1" applyBorder="1" applyAlignment="1"/>
    <xf numFmtId="0" fontId="18" fillId="0" borderId="4" xfId="0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vertical="center"/>
    </xf>
    <xf numFmtId="169" fontId="18" fillId="0" borderId="0" xfId="1" applyNumberFormat="1" applyFont="1" applyFill="1" applyBorder="1" applyAlignment="1">
      <alignment horizontal="left" vertical="center"/>
    </xf>
    <xf numFmtId="169" fontId="18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/>
    </xf>
    <xf numFmtId="0" fontId="17" fillId="0" borderId="0" xfId="0" applyFont="1" applyFill="1"/>
    <xf numFmtId="2" fontId="17" fillId="0" borderId="0" xfId="0" applyNumberFormat="1" applyFont="1" applyFill="1"/>
    <xf numFmtId="0" fontId="18" fillId="0" borderId="0" xfId="19" applyNumberFormat="1" applyFont="1" applyFill="1" applyBorder="1" applyAlignment="1" applyProtection="1">
      <alignment vertical="center" readingOrder="1"/>
      <protection locked="0"/>
    </xf>
    <xf numFmtId="0" fontId="19" fillId="0" borderId="0" xfId="16" applyFont="1" applyFill="1" applyAlignment="1" applyProtection="1"/>
    <xf numFmtId="0" fontId="17" fillId="0" borderId="1" xfId="19" applyNumberFormat="1" applyFont="1" applyFill="1" applyBorder="1" applyAlignment="1">
      <alignment vertical="center"/>
    </xf>
    <xf numFmtId="0" fontId="17" fillId="0" borderId="0" xfId="19" applyNumberFormat="1" applyFont="1" applyFill="1" applyBorder="1" applyAlignment="1" applyProtection="1">
      <alignment vertical="top" readingOrder="1"/>
      <protection locked="0"/>
    </xf>
    <xf numFmtId="3" fontId="18" fillId="0" borderId="1" xfId="1" applyNumberFormat="1" applyFont="1" applyFill="1" applyBorder="1" applyAlignment="1">
      <alignment horizontal="center"/>
    </xf>
    <xf numFmtId="3" fontId="18" fillId="0" borderId="1" xfId="20" applyNumberFormat="1" applyFont="1" applyFill="1" applyBorder="1"/>
    <xf numFmtId="4" fontId="17" fillId="0" borderId="1" xfId="1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/>
    <xf numFmtId="4" fontId="17" fillId="0" borderId="0" xfId="0" applyNumberFormat="1" applyFont="1" applyFill="1" applyBorder="1" applyAlignment="1"/>
    <xf numFmtId="43" fontId="17" fillId="0" borderId="1" xfId="1" applyNumberFormat="1" applyFont="1" applyFill="1" applyBorder="1" applyAlignment="1">
      <alignment vertical="center"/>
    </xf>
    <xf numFmtId="0" fontId="17" fillId="0" borderId="1" xfId="0" applyFont="1" applyFill="1" applyBorder="1"/>
    <xf numFmtId="0" fontId="17" fillId="0" borderId="14" xfId="0" applyFont="1" applyFill="1" applyBorder="1"/>
    <xf numFmtId="3" fontId="17" fillId="0" borderId="0" xfId="0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/>
    <xf numFmtId="170" fontId="17" fillId="0" borderId="7" xfId="0" applyNumberFormat="1" applyFont="1" applyFill="1" applyBorder="1" applyAlignment="1"/>
    <xf numFmtId="170" fontId="17" fillId="0" borderId="13" xfId="0" applyNumberFormat="1" applyFont="1" applyFill="1" applyBorder="1" applyAlignment="1"/>
    <xf numFmtId="170" fontId="17" fillId="0" borderId="4" xfId="0" applyNumberFormat="1" applyFont="1" applyFill="1" applyBorder="1" applyAlignment="1"/>
    <xf numFmtId="0" fontId="18" fillId="0" borderId="0" xfId="0" applyFont="1" applyFill="1"/>
    <xf numFmtId="0" fontId="17" fillId="0" borderId="4" xfId="0" applyFont="1" applyFill="1" applyBorder="1"/>
    <xf numFmtId="3" fontId="17" fillId="0" borderId="1" xfId="0" applyNumberFormat="1" applyFont="1" applyFill="1" applyBorder="1"/>
    <xf numFmtId="169" fontId="17" fillId="0" borderId="0" xfId="1" applyNumberFormat="1" applyFont="1" applyFill="1"/>
    <xf numFmtId="0" fontId="17" fillId="0" borderId="19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/>
    <xf numFmtId="43" fontId="17" fillId="0" borderId="1" xfId="0" applyNumberFormat="1" applyFont="1" applyFill="1" applyBorder="1"/>
    <xf numFmtId="165" fontId="17" fillId="0" borderId="1" xfId="0" applyNumberFormat="1" applyFont="1" applyFill="1" applyBorder="1"/>
    <xf numFmtId="169" fontId="17" fillId="0" borderId="1" xfId="1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178" fontId="17" fillId="0" borderId="0" xfId="1" applyNumberFormat="1" applyFont="1" applyFill="1"/>
    <xf numFmtId="0" fontId="18" fillId="0" borderId="0" xfId="0" applyFont="1" applyFill="1" applyAlignment="1" applyProtection="1">
      <alignment vertical="top" readingOrder="1"/>
      <protection locked="0"/>
    </xf>
    <xf numFmtId="0" fontId="18" fillId="0" borderId="6" xfId="0" applyFont="1" applyFill="1" applyBorder="1" applyAlignment="1">
      <alignment horizontal="center"/>
    </xf>
    <xf numFmtId="3" fontId="18" fillId="0" borderId="6" xfId="0" applyNumberFormat="1" applyFont="1" applyFill="1" applyBorder="1" applyAlignment="1"/>
    <xf numFmtId="0" fontId="17" fillId="0" borderId="7" xfId="0" applyFont="1" applyFill="1" applyBorder="1"/>
    <xf numFmtId="0" fontId="18" fillId="0" borderId="7" xfId="0" applyFont="1" applyFill="1" applyBorder="1" applyAlignment="1">
      <alignment horizontal="center"/>
    </xf>
    <xf numFmtId="0" fontId="17" fillId="0" borderId="13" xfId="0" applyFont="1" applyFill="1" applyBorder="1"/>
    <xf numFmtId="0" fontId="17" fillId="0" borderId="0" xfId="0" applyFont="1" applyFill="1" applyAlignment="1">
      <alignment horizontal="left"/>
    </xf>
    <xf numFmtId="3" fontId="17" fillId="0" borderId="0" xfId="0" applyNumberFormat="1" applyFont="1" applyFill="1"/>
    <xf numFmtId="43" fontId="17" fillId="0" borderId="0" xfId="1" applyFont="1" applyFill="1"/>
    <xf numFmtId="3" fontId="18" fillId="0" borderId="1" xfId="0" applyNumberFormat="1" applyFont="1" applyFill="1" applyBorder="1" applyAlignment="1">
      <alignment horizontal="center"/>
    </xf>
    <xf numFmtId="3" fontId="17" fillId="0" borderId="7" xfId="0" applyNumberFormat="1" applyFont="1" applyFill="1" applyBorder="1"/>
    <xf numFmtId="0" fontId="18" fillId="0" borderId="7" xfId="0" applyFont="1" applyFill="1" applyBorder="1"/>
    <xf numFmtId="170" fontId="17" fillId="0" borderId="7" xfId="0" applyNumberFormat="1" applyFont="1" applyFill="1" applyBorder="1"/>
    <xf numFmtId="170" fontId="17" fillId="0" borderId="4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0" fontId="18" fillId="0" borderId="0" xfId="0" applyFont="1" applyFill="1" applyBorder="1"/>
    <xf numFmtId="0" fontId="17" fillId="0" borderId="0" xfId="0" applyFont="1" applyFill="1" applyAlignment="1">
      <alignment horizontal="center"/>
    </xf>
    <xf numFmtId="0" fontId="17" fillId="0" borderId="6" xfId="0" applyFont="1" applyFill="1" applyBorder="1"/>
    <xf numFmtId="0" fontId="17" fillId="0" borderId="0" xfId="0" applyFont="1" applyFill="1" applyAlignment="1">
      <alignment horizontal="right"/>
    </xf>
    <xf numFmtId="0" fontId="18" fillId="0" borderId="0" xfId="43" applyFont="1" applyFill="1" applyAlignment="1"/>
    <xf numFmtId="0" fontId="17" fillId="0" borderId="1" xfId="43" applyFont="1" applyFill="1" applyBorder="1" applyAlignment="1"/>
    <xf numFmtId="0" fontId="17" fillId="0" borderId="6" xfId="43" applyFont="1" applyFill="1" applyBorder="1" applyAlignment="1"/>
    <xf numFmtId="0" fontId="17" fillId="0" borderId="15" xfId="0" applyFont="1" applyFill="1" applyBorder="1"/>
    <xf numFmtId="0" fontId="17" fillId="0" borderId="0" xfId="43" applyFont="1" applyFill="1" applyAlignment="1"/>
    <xf numFmtId="0" fontId="18" fillId="0" borderId="0" xfId="43" applyFont="1" applyFill="1" applyAlignment="1">
      <alignment vertical="center"/>
    </xf>
    <xf numFmtId="0" fontId="17" fillId="0" borderId="1" xfId="43" applyFont="1" applyFill="1" applyBorder="1"/>
    <xf numFmtId="0" fontId="17" fillId="0" borderId="6" xfId="43" applyFont="1" applyFill="1" applyBorder="1"/>
    <xf numFmtId="0" fontId="18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169" fontId="18" fillId="0" borderId="1" xfId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169" fontId="17" fillId="0" borderId="1" xfId="1" applyNumberFormat="1" applyFont="1" applyFill="1" applyBorder="1" applyAlignment="1">
      <alignment horizontal="center"/>
    </xf>
    <xf numFmtId="169" fontId="17" fillId="0" borderId="1" xfId="1" applyNumberFormat="1" applyFont="1" applyFill="1" applyBorder="1" applyAlignment="1">
      <alignment horizontal="right"/>
    </xf>
    <xf numFmtId="169" fontId="17" fillId="0" borderId="1" xfId="1" applyNumberFormat="1" applyFont="1" applyFill="1" applyBorder="1"/>
    <xf numFmtId="0" fontId="17" fillId="0" borderId="6" xfId="0" applyFont="1" applyFill="1" applyBorder="1" applyAlignment="1">
      <alignment horizontal="center"/>
    </xf>
    <xf numFmtId="169" fontId="17" fillId="0" borderId="6" xfId="1" applyNumberFormat="1" applyFont="1" applyFill="1" applyBorder="1"/>
    <xf numFmtId="0" fontId="17" fillId="0" borderId="15" xfId="0" applyFont="1" applyFill="1" applyBorder="1" applyAlignment="1">
      <alignment horizontal="center"/>
    </xf>
    <xf numFmtId="169" fontId="17" fillId="0" borderId="15" xfId="1" applyNumberFormat="1" applyFont="1" applyFill="1" applyBorder="1"/>
    <xf numFmtId="169" fontId="17" fillId="0" borderId="0" xfId="1" applyNumberFormat="1" applyFont="1" applyFill="1" applyBorder="1"/>
    <xf numFmtId="169" fontId="17" fillId="0" borderId="1" xfId="1" applyNumberFormat="1" applyFont="1" applyFill="1" applyBorder="1" applyAlignment="1"/>
    <xf numFmtId="0" fontId="17" fillId="0" borderId="8" xfId="0" applyFont="1" applyFill="1" applyBorder="1" applyAlignment="1">
      <alignment horizontal="center"/>
    </xf>
    <xf numFmtId="169" fontId="17" fillId="0" borderId="6" xfId="1" applyNumberFormat="1" applyFont="1" applyFill="1" applyBorder="1" applyAlignment="1">
      <alignment horizontal="center"/>
    </xf>
    <xf numFmtId="169" fontId="17" fillId="0" borderId="15" xfId="1" applyNumberFormat="1" applyFont="1" applyFill="1" applyBorder="1" applyAlignment="1">
      <alignment horizontal="center"/>
    </xf>
    <xf numFmtId="169" fontId="18" fillId="0" borderId="1" xfId="15" applyNumberFormat="1" applyFont="1" applyFill="1" applyBorder="1" applyAlignment="1">
      <alignment horizontal="center" vertical="center"/>
    </xf>
    <xf numFmtId="169" fontId="18" fillId="0" borderId="6" xfId="15" applyNumberFormat="1" applyFont="1" applyFill="1" applyBorder="1" applyAlignment="1">
      <alignment horizontal="center" vertical="center"/>
    </xf>
    <xf numFmtId="3" fontId="17" fillId="0" borderId="1" xfId="15" applyNumberFormat="1" applyFont="1" applyFill="1" applyBorder="1" applyAlignment="1">
      <alignment horizontal="center"/>
    </xf>
    <xf numFmtId="3" fontId="17" fillId="0" borderId="0" xfId="20" applyNumberFormat="1" applyFont="1" applyFill="1"/>
    <xf numFmtId="3" fontId="18" fillId="0" borderId="1" xfId="15" applyNumberFormat="1" applyFont="1" applyFill="1" applyBorder="1" applyAlignment="1">
      <alignment horizontal="center"/>
    </xf>
    <xf numFmtId="4" fontId="17" fillId="0" borderId="1" xfId="15" applyNumberFormat="1" applyFont="1" applyFill="1" applyBorder="1" applyAlignment="1">
      <alignment horizontal="center"/>
    </xf>
    <xf numFmtId="4" fontId="17" fillId="0" borderId="1" xfId="15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2" fontId="17" fillId="0" borderId="0" xfId="20" applyNumberFormat="1" applyFont="1" applyFill="1"/>
    <xf numFmtId="166" fontId="17" fillId="0" borderId="0" xfId="20" applyNumberFormat="1" applyFont="1" applyFill="1"/>
    <xf numFmtId="2" fontId="1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/>
    <xf numFmtId="0" fontId="17" fillId="0" borderId="0" xfId="20" applyFont="1" applyFill="1"/>
    <xf numFmtId="0" fontId="18" fillId="0" borderId="0" xfId="0" applyFont="1" applyFill="1" applyAlignment="1">
      <alignment horizontal="left"/>
    </xf>
    <xf numFmtId="0" fontId="20" fillId="0" borderId="0" xfId="0" applyFont="1" applyFill="1"/>
    <xf numFmtId="0" fontId="17" fillId="0" borderId="0" xfId="0" applyFont="1" applyFill="1" applyBorder="1" applyAlignment="1">
      <alignment horizontal="center"/>
    </xf>
    <xf numFmtId="0" fontId="17" fillId="0" borderId="5" xfId="0" applyFont="1" applyFill="1" applyBorder="1" applyAlignment="1"/>
    <xf numFmtId="3" fontId="17" fillId="0" borderId="0" xfId="0" applyNumberFormat="1" applyFont="1" applyFill="1" applyBorder="1"/>
    <xf numFmtId="1" fontId="17" fillId="0" borderId="0" xfId="0" applyNumberFormat="1" applyFont="1" applyFill="1" applyBorder="1"/>
    <xf numFmtId="4" fontId="17" fillId="0" borderId="0" xfId="1" applyNumberFormat="1" applyFont="1" applyFill="1" applyBorder="1" applyAlignment="1"/>
    <xf numFmtId="39" fontId="17" fillId="0" borderId="0" xfId="1" applyNumberFormat="1" applyFont="1" applyFill="1" applyBorder="1" applyAlignment="1"/>
    <xf numFmtId="43" fontId="17" fillId="0" borderId="1" xfId="1" applyFont="1" applyFill="1" applyBorder="1" applyAlignment="1"/>
    <xf numFmtId="49" fontId="17" fillId="0" borderId="1" xfId="0" applyNumberFormat="1" applyFont="1" applyFill="1" applyBorder="1" applyAlignment="1"/>
    <xf numFmtId="49" fontId="17" fillId="0" borderId="0" xfId="0" applyNumberFormat="1" applyFont="1" applyFill="1" applyBorder="1" applyAlignment="1"/>
    <xf numFmtId="169" fontId="17" fillId="0" borderId="0" xfId="1" applyNumberFormat="1" applyFont="1" applyFill="1" applyBorder="1" applyAlignment="1"/>
    <xf numFmtId="168" fontId="17" fillId="0" borderId="0" xfId="1" applyNumberFormat="1" applyFont="1" applyFill="1" applyBorder="1" applyAlignment="1"/>
    <xf numFmtId="43" fontId="17" fillId="0" borderId="0" xfId="1" applyFont="1" applyFill="1" applyBorder="1" applyAlignment="1"/>
    <xf numFmtId="4" fontId="17" fillId="0" borderId="0" xfId="0" applyNumberFormat="1" applyFont="1" applyFill="1" applyBorder="1" applyAlignment="1">
      <alignment vertical="center"/>
    </xf>
    <xf numFmtId="3" fontId="18" fillId="0" borderId="1" xfId="0" applyNumberFormat="1" applyFont="1" applyFill="1" applyBorder="1"/>
    <xf numFmtId="169" fontId="18" fillId="0" borderId="1" xfId="1" applyNumberFormat="1" applyFont="1" applyFill="1" applyBorder="1"/>
    <xf numFmtId="43" fontId="18" fillId="0" borderId="1" xfId="1" applyFont="1" applyFill="1" applyBorder="1"/>
    <xf numFmtId="43" fontId="17" fillId="0" borderId="1" xfId="1" applyFont="1" applyFill="1" applyBorder="1"/>
    <xf numFmtId="169" fontId="17" fillId="0" borderId="0" xfId="0" applyNumberFormat="1" applyFont="1" applyFill="1"/>
    <xf numFmtId="0" fontId="17" fillId="0" borderId="2" xfId="0" applyFont="1" applyFill="1" applyBorder="1"/>
    <xf numFmtId="0" fontId="17" fillId="0" borderId="8" xfId="0" applyFont="1" applyFill="1" applyBorder="1"/>
    <xf numFmtId="0" fontId="17" fillId="0" borderId="3" xfId="0" applyFont="1" applyFill="1" applyBorder="1"/>
    <xf numFmtId="0" fontId="17" fillId="0" borderId="16" xfId="0" applyFont="1" applyFill="1" applyBorder="1"/>
    <xf numFmtId="0" fontId="17" fillId="0" borderId="17" xfId="0" applyFont="1" applyFill="1" applyBorder="1"/>
    <xf numFmtId="0" fontId="17" fillId="0" borderId="9" xfId="0" applyFont="1" applyFill="1" applyBorder="1"/>
    <xf numFmtId="170" fontId="18" fillId="0" borderId="1" xfId="0" applyNumberFormat="1" applyFont="1" applyFill="1" applyBorder="1"/>
    <xf numFmtId="170" fontId="17" fillId="0" borderId="1" xfId="0" applyNumberFormat="1" applyFont="1" applyFill="1" applyBorder="1"/>
    <xf numFmtId="178" fontId="17" fillId="0" borderId="1" xfId="1" applyNumberFormat="1" applyFont="1" applyFill="1" applyBorder="1"/>
    <xf numFmtId="178" fontId="18" fillId="0" borderId="1" xfId="1" applyNumberFormat="1" applyFont="1" applyFill="1" applyBorder="1"/>
    <xf numFmtId="0" fontId="18" fillId="0" borderId="17" xfId="0" applyFont="1" applyFill="1" applyBorder="1" applyAlignment="1">
      <alignment horizontal="left" vertical="center"/>
    </xf>
    <xf numFmtId="170" fontId="17" fillId="0" borderId="0" xfId="0" applyNumberFormat="1" applyFont="1" applyFill="1"/>
    <xf numFmtId="0" fontId="18" fillId="0" borderId="1" xfId="0" applyNumberFormat="1" applyFont="1" applyFill="1" applyBorder="1" applyAlignment="1">
      <alignment horizontal="center"/>
    </xf>
    <xf numFmtId="176" fontId="17" fillId="0" borderId="1" xfId="0" applyNumberFormat="1" applyFont="1" applyFill="1" applyBorder="1"/>
    <xf numFmtId="175" fontId="17" fillId="0" borderId="1" xfId="0" applyNumberFormat="1" applyFont="1" applyFill="1" applyBorder="1"/>
    <xf numFmtId="177" fontId="17" fillId="0" borderId="1" xfId="0" applyNumberFormat="1" applyFont="1" applyFill="1" applyBorder="1"/>
    <xf numFmtId="166" fontId="17" fillId="0" borderId="0" xfId="0" applyNumberFormat="1" applyFont="1" applyFill="1"/>
    <xf numFmtId="0" fontId="18" fillId="0" borderId="0" xfId="56" applyFont="1" applyFill="1"/>
    <xf numFmtId="0" fontId="17" fillId="0" borderId="0" xfId="56" applyFont="1" applyFill="1"/>
    <xf numFmtId="171" fontId="17" fillId="0" borderId="0" xfId="56" applyNumberFormat="1" applyFont="1" applyFill="1"/>
    <xf numFmtId="164" fontId="17" fillId="0" borderId="0" xfId="56" applyNumberFormat="1" applyFont="1" applyFill="1"/>
    <xf numFmtId="166" fontId="17" fillId="0" borderId="0" xfId="56" applyNumberFormat="1" applyFont="1" applyFill="1"/>
    <xf numFmtId="0" fontId="17" fillId="0" borderId="18" xfId="0" applyFont="1" applyFill="1" applyBorder="1" applyAlignment="1">
      <alignment horizontal="center"/>
    </xf>
    <xf numFmtId="3" fontId="17" fillId="0" borderId="1" xfId="56" applyNumberFormat="1" applyFont="1" applyFill="1" applyBorder="1" applyAlignment="1"/>
    <xf numFmtId="3" fontId="17" fillId="0" borderId="6" xfId="56" applyNumberFormat="1" applyFont="1" applyFill="1" applyBorder="1" applyAlignment="1"/>
    <xf numFmtId="3" fontId="17" fillId="0" borderId="4" xfId="56" applyNumberFormat="1" applyFont="1" applyFill="1" applyBorder="1" applyAlignment="1"/>
    <xf numFmtId="3" fontId="17" fillId="0" borderId="0" xfId="56" applyNumberFormat="1" applyFont="1" applyFill="1" applyBorder="1" applyAlignment="1"/>
    <xf numFmtId="166" fontId="17" fillId="0" borderId="0" xfId="56" applyNumberFormat="1" applyFont="1" applyFill="1" applyBorder="1" applyAlignment="1"/>
    <xf numFmtId="166" fontId="17" fillId="0" borderId="1" xfId="56" applyNumberFormat="1" applyFont="1" applyFill="1" applyBorder="1" applyAlignment="1"/>
    <xf numFmtId="166" fontId="17" fillId="0" borderId="1" xfId="0" applyNumberFormat="1" applyFont="1" applyFill="1" applyBorder="1"/>
    <xf numFmtId="0" fontId="17" fillId="0" borderId="4" xfId="0" applyFont="1" applyFill="1" applyBorder="1" applyAlignment="1">
      <alignment horizontal="center"/>
    </xf>
    <xf numFmtId="164" fontId="17" fillId="0" borderId="0" xfId="56" applyNumberFormat="1" applyFont="1" applyFill="1" applyBorder="1"/>
    <xf numFmtId="0" fontId="17" fillId="0" borderId="0" xfId="0" applyNumberFormat="1" applyFont="1" applyFill="1"/>
    <xf numFmtId="0" fontId="18" fillId="0" borderId="0" xfId="55" applyFont="1" applyFill="1"/>
    <xf numFmtId="164" fontId="18" fillId="0" borderId="0" xfId="55" applyNumberFormat="1" applyFont="1" applyFill="1"/>
    <xf numFmtId="171" fontId="18" fillId="0" borderId="0" xfId="55" applyNumberFormat="1" applyFont="1" applyFill="1"/>
    <xf numFmtId="166" fontId="18" fillId="0" borderId="0" xfId="55" applyNumberFormat="1" applyFont="1" applyFill="1"/>
    <xf numFmtId="0" fontId="17" fillId="0" borderId="4" xfId="55" applyFont="1" applyFill="1" applyBorder="1"/>
    <xf numFmtId="3" fontId="17" fillId="0" borderId="9" xfId="55" applyNumberFormat="1" applyFont="1" applyFill="1" applyBorder="1" applyAlignment="1">
      <alignment horizontal="right"/>
    </xf>
    <xf numFmtId="3" fontId="17" fillId="0" borderId="4" xfId="55" applyNumberFormat="1" applyFont="1" applyFill="1" applyBorder="1" applyAlignment="1">
      <alignment horizontal="right"/>
    </xf>
    <xf numFmtId="3" fontId="17" fillId="0" borderId="17" xfId="55" applyNumberFormat="1" applyFont="1" applyFill="1" applyBorder="1" applyAlignment="1">
      <alignment horizontal="right"/>
    </xf>
    <xf numFmtId="3" fontId="17" fillId="0" borderId="18" xfId="55" applyNumberFormat="1" applyFont="1" applyFill="1" applyBorder="1" applyAlignment="1">
      <alignment horizontal="right"/>
    </xf>
    <xf numFmtId="3" fontId="17" fillId="0" borderId="1" xfId="55" applyNumberFormat="1" applyFont="1" applyFill="1" applyBorder="1" applyAlignment="1">
      <alignment horizontal="right"/>
    </xf>
    <xf numFmtId="0" fontId="17" fillId="0" borderId="7" xfId="55" applyFont="1" applyFill="1" applyBorder="1" applyAlignment="1">
      <alignment horizontal="left"/>
    </xf>
    <xf numFmtId="3" fontId="17" fillId="0" borderId="19" xfId="55" applyNumberFormat="1" applyFont="1" applyFill="1" applyBorder="1" applyAlignment="1">
      <alignment horizontal="right"/>
    </xf>
    <xf numFmtId="3" fontId="17" fillId="0" borderId="14" xfId="55" applyNumberFormat="1" applyFont="1" applyFill="1" applyBorder="1" applyAlignment="1">
      <alignment horizontal="right"/>
    </xf>
    <xf numFmtId="3" fontId="17" fillId="0" borderId="13" xfId="55" applyNumberFormat="1" applyFont="1" applyFill="1" applyBorder="1" applyAlignment="1">
      <alignment horizontal="right"/>
    </xf>
    <xf numFmtId="0" fontId="17" fillId="0" borderId="1" xfId="55" applyFont="1" applyFill="1" applyBorder="1" applyAlignment="1">
      <alignment horizontal="left"/>
    </xf>
    <xf numFmtId="0" fontId="17" fillId="0" borderId="7" xfId="55" applyFont="1" applyFill="1" applyBorder="1"/>
    <xf numFmtId="0" fontId="17" fillId="0" borderId="0" xfId="55" applyFont="1" applyFill="1" applyBorder="1" applyAlignment="1">
      <alignment horizontal="left"/>
    </xf>
    <xf numFmtId="3" fontId="17" fillId="0" borderId="0" xfId="55" applyNumberFormat="1" applyFont="1" applyFill="1" applyBorder="1" applyAlignment="1">
      <alignment horizontal="right"/>
    </xf>
    <xf numFmtId="170" fontId="17" fillId="0" borderId="0" xfId="55" applyNumberFormat="1" applyFont="1" applyFill="1" applyBorder="1" applyAlignment="1">
      <alignment horizontal="right"/>
    </xf>
    <xf numFmtId="0" fontId="18" fillId="0" borderId="18" xfId="55" applyNumberFormat="1" applyFont="1" applyFill="1" applyBorder="1" applyAlignment="1">
      <alignment horizontal="center"/>
    </xf>
    <xf numFmtId="0" fontId="18" fillId="0" borderId="4" xfId="55" applyNumberFormat="1" applyFont="1" applyFill="1" applyBorder="1" applyAlignment="1">
      <alignment horizontal="center"/>
    </xf>
    <xf numFmtId="0" fontId="18" fillId="0" borderId="9" xfId="55" applyNumberFormat="1" applyFont="1" applyFill="1" applyBorder="1" applyAlignment="1">
      <alignment horizontal="center"/>
    </xf>
    <xf numFmtId="170" fontId="17" fillId="0" borderId="1" xfId="55" applyNumberFormat="1" applyFont="1" applyFill="1" applyBorder="1" applyAlignment="1">
      <alignment horizontal="right"/>
    </xf>
    <xf numFmtId="170" fontId="17" fillId="0" borderId="17" xfId="55" applyNumberFormat="1" applyFont="1" applyFill="1" applyBorder="1" applyAlignment="1">
      <alignment horizontal="right"/>
    </xf>
    <xf numFmtId="170" fontId="17" fillId="0" borderId="4" xfId="55" applyNumberFormat="1" applyFont="1" applyFill="1" applyBorder="1" applyAlignment="1">
      <alignment horizontal="right"/>
    </xf>
    <xf numFmtId="170" fontId="17" fillId="0" borderId="14" xfId="55" applyNumberFormat="1" applyFont="1" applyFill="1" applyBorder="1" applyAlignment="1">
      <alignment horizontal="right"/>
    </xf>
    <xf numFmtId="0" fontId="17" fillId="0" borderId="0" xfId="55" applyFont="1" applyFill="1" applyBorder="1"/>
    <xf numFmtId="164" fontId="17" fillId="0" borderId="0" xfId="55" applyNumberFormat="1" applyFont="1" applyFill="1" applyBorder="1"/>
    <xf numFmtId="171" fontId="17" fillId="0" borderId="0" xfId="55" applyNumberFormat="1" applyFont="1" applyFill="1"/>
    <xf numFmtId="166" fontId="17" fillId="0" borderId="0" xfId="55" applyNumberFormat="1" applyFont="1" applyFill="1"/>
    <xf numFmtId="0" fontId="17" fillId="0" borderId="0" xfId="55" applyFont="1" applyFill="1"/>
    <xf numFmtId="171" fontId="17" fillId="0" borderId="0" xfId="55" applyNumberFormat="1" applyFont="1" applyFill="1" applyBorder="1"/>
    <xf numFmtId="166" fontId="17" fillId="0" borderId="0" xfId="55" applyNumberFormat="1" applyFont="1" applyFill="1" applyBorder="1"/>
    <xf numFmtId="3" fontId="18" fillId="0" borderId="0" xfId="0" applyNumberFormat="1" applyFont="1" applyFill="1"/>
    <xf numFmtId="164" fontId="18" fillId="0" borderId="0" xfId="0" applyNumberFormat="1" applyFont="1" applyFill="1"/>
    <xf numFmtId="167" fontId="18" fillId="0" borderId="0" xfId="0" applyNumberFormat="1" applyFont="1" applyFill="1"/>
    <xf numFmtId="164" fontId="18" fillId="0" borderId="1" xfId="0" applyNumberFormat="1" applyFont="1" applyFill="1" applyBorder="1" applyAlignment="1">
      <alignment horizontal="center"/>
    </xf>
    <xf numFmtId="167" fontId="18" fillId="0" borderId="1" xfId="0" applyNumberFormat="1" applyFont="1" applyFill="1" applyBorder="1" applyAlignment="1">
      <alignment horizontal="center"/>
    </xf>
    <xf numFmtId="3" fontId="17" fillId="0" borderId="1" xfId="1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170" fontId="17" fillId="0" borderId="1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right"/>
    </xf>
    <xf numFmtId="169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67" fontId="17" fillId="0" borderId="0" xfId="0" applyNumberFormat="1" applyFont="1" applyFill="1"/>
    <xf numFmtId="164" fontId="17" fillId="0" borderId="0" xfId="0" applyNumberFormat="1" applyFont="1" applyFill="1"/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3" fontId="18" fillId="0" borderId="6" xfId="0" applyNumberFormat="1" applyFont="1" applyFill="1" applyBorder="1"/>
    <xf numFmtId="169" fontId="18" fillId="0" borderId="6" xfId="1" applyNumberFormat="1" applyFont="1" applyFill="1" applyBorder="1"/>
    <xf numFmtId="169" fontId="17" fillId="0" borderId="7" xfId="1" applyNumberFormat="1" applyFont="1" applyFill="1" applyBorder="1"/>
    <xf numFmtId="169" fontId="17" fillId="0" borderId="7" xfId="1" applyNumberFormat="1" applyFont="1" applyFill="1" applyBorder="1" applyAlignment="1">
      <alignment horizontal="center"/>
    </xf>
    <xf numFmtId="169" fontId="17" fillId="0" borderId="4" xfId="1" applyNumberFormat="1" applyFont="1" applyFill="1" applyBorder="1"/>
    <xf numFmtId="169" fontId="17" fillId="0" borderId="4" xfId="1" applyNumberFormat="1" applyFont="1" applyFill="1" applyBorder="1" applyAlignment="1">
      <alignment horizontal="center"/>
    </xf>
    <xf numFmtId="169" fontId="17" fillId="0" borderId="0" xfId="1" applyNumberFormat="1" applyFont="1" applyFill="1" applyBorder="1" applyAlignment="1">
      <alignment horizontal="center"/>
    </xf>
    <xf numFmtId="169" fontId="18" fillId="0" borderId="6" xfId="1" applyNumberFormat="1" applyFont="1" applyFill="1" applyBorder="1" applyAlignment="1">
      <alignment horizontal="center"/>
    </xf>
    <xf numFmtId="169" fontId="17" fillId="0" borderId="7" xfId="1" applyNumberFormat="1" applyFont="1" applyFill="1" applyBorder="1" applyAlignment="1"/>
    <xf numFmtId="0" fontId="18" fillId="0" borderId="3" xfId="0" applyFont="1" applyFill="1" applyBorder="1" applyAlignment="1">
      <alignment horizontal="center" vertical="center"/>
    </xf>
    <xf numFmtId="3" fontId="17" fillId="0" borderId="7" xfId="1" applyNumberFormat="1" applyFont="1" applyFill="1" applyBorder="1" applyAlignment="1">
      <alignment horizontal="right"/>
    </xf>
    <xf numFmtId="3" fontId="17" fillId="0" borderId="4" xfId="1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center"/>
    </xf>
    <xf numFmtId="3" fontId="18" fillId="0" borderId="0" xfId="0" applyNumberFormat="1" applyFont="1" applyFill="1" applyAlignment="1"/>
    <xf numFmtId="173" fontId="17" fillId="0" borderId="9" xfId="1" applyNumberFormat="1" applyFont="1" applyFill="1" applyBorder="1" applyAlignment="1">
      <alignment horizontal="center"/>
    </xf>
    <xf numFmtId="173" fontId="17" fillId="0" borderId="4" xfId="1" applyNumberFormat="1" applyFont="1" applyFill="1" applyBorder="1" applyAlignment="1">
      <alignment horizontal="center"/>
    </xf>
    <xf numFmtId="173" fontId="17" fillId="0" borderId="17" xfId="1" applyNumberFormat="1" applyFont="1" applyFill="1" applyBorder="1" applyAlignment="1">
      <alignment horizontal="center"/>
    </xf>
    <xf numFmtId="173" fontId="17" fillId="0" borderId="17" xfId="1" applyNumberFormat="1" applyFont="1" applyFill="1" applyBorder="1" applyAlignment="1"/>
    <xf numFmtId="173" fontId="17" fillId="0" borderId="14" xfId="1" applyNumberFormat="1" applyFont="1" applyFill="1" applyBorder="1" applyAlignment="1"/>
    <xf numFmtId="173" fontId="17" fillId="0" borderId="1" xfId="1" applyNumberFormat="1" applyFont="1" applyFill="1" applyBorder="1" applyAlignment="1"/>
    <xf numFmtId="173" fontId="17" fillId="0" borderId="9" xfId="1" applyNumberFormat="1" applyFont="1" applyFill="1" applyBorder="1" applyAlignment="1"/>
    <xf numFmtId="173" fontId="17" fillId="0" borderId="19" xfId="1" applyNumberFormat="1" applyFont="1" applyFill="1" applyBorder="1" applyAlignment="1">
      <alignment horizontal="center"/>
    </xf>
    <xf numFmtId="173" fontId="17" fillId="0" borderId="1" xfId="1" applyNumberFormat="1" applyFont="1" applyFill="1" applyBorder="1" applyAlignment="1">
      <alignment horizontal="center"/>
    </xf>
    <xf numFmtId="173" fontId="17" fillId="0" borderId="14" xfId="1" applyNumberFormat="1" applyFont="1" applyFill="1" applyBorder="1" applyAlignment="1">
      <alignment horizontal="center"/>
    </xf>
    <xf numFmtId="173" fontId="17" fillId="0" borderId="19" xfId="1" applyNumberFormat="1" applyFont="1" applyFill="1" applyBorder="1" applyAlignment="1"/>
    <xf numFmtId="173" fontId="17" fillId="0" borderId="4" xfId="1" applyNumberFormat="1" applyFont="1" applyFill="1" applyBorder="1" applyAlignment="1"/>
    <xf numFmtId="173" fontId="17" fillId="0" borderId="8" xfId="1" applyNumberFormat="1" applyFont="1" applyFill="1" applyBorder="1" applyAlignment="1">
      <alignment horizontal="center"/>
    </xf>
    <xf numFmtId="173" fontId="17" fillId="0" borderId="6" xfId="1" applyNumberFormat="1" applyFont="1" applyFill="1" applyBorder="1" applyAlignment="1">
      <alignment horizontal="center"/>
    </xf>
    <xf numFmtId="173" fontId="17" fillId="0" borderId="2" xfId="1" applyNumberFormat="1" applyFont="1" applyFill="1" applyBorder="1" applyAlignment="1">
      <alignment horizontal="center"/>
    </xf>
    <xf numFmtId="173" fontId="17" fillId="0" borderId="2" xfId="1" applyNumberFormat="1" applyFont="1" applyFill="1" applyBorder="1" applyAlignment="1"/>
    <xf numFmtId="173" fontId="17" fillId="0" borderId="6" xfId="1" applyNumberFormat="1" applyFont="1" applyFill="1" applyBorder="1" applyAlignment="1"/>
    <xf numFmtId="173" fontId="17" fillId="0" borderId="8" xfId="1" applyNumberFormat="1" applyFont="1" applyFill="1" applyBorder="1" applyAlignment="1"/>
    <xf numFmtId="173" fontId="17" fillId="0" borderId="0" xfId="1" applyNumberFormat="1" applyFont="1" applyFill="1" applyBorder="1" applyAlignment="1">
      <alignment horizontal="center"/>
    </xf>
    <xf numFmtId="173" fontId="17" fillId="0" borderId="0" xfId="1" applyNumberFormat="1" applyFont="1" applyFill="1" applyBorder="1" applyAlignment="1"/>
    <xf numFmtId="172" fontId="17" fillId="0" borderId="0" xfId="0" applyNumberFormat="1" applyFont="1" applyFill="1" applyBorder="1" applyAlignment="1"/>
    <xf numFmtId="172" fontId="17" fillId="0" borderId="0" xfId="1" applyNumberFormat="1" applyFont="1" applyFill="1" applyBorder="1" applyAlignment="1"/>
    <xf numFmtId="172" fontId="17" fillId="0" borderId="9" xfId="0" applyNumberFormat="1" applyFont="1" applyFill="1" applyBorder="1" applyAlignment="1"/>
    <xf numFmtId="172" fontId="17" fillId="0" borderId="4" xfId="0" applyNumberFormat="1" applyFont="1" applyFill="1" applyBorder="1" applyAlignment="1"/>
    <xf numFmtId="172" fontId="17" fillId="0" borderId="18" xfId="0" applyNumberFormat="1" applyFont="1" applyFill="1" applyBorder="1" applyAlignment="1"/>
    <xf numFmtId="172" fontId="17" fillId="0" borderId="1" xfId="0" applyNumberFormat="1" applyFont="1" applyFill="1" applyBorder="1" applyAlignment="1"/>
    <xf numFmtId="172" fontId="17" fillId="0" borderId="9" xfId="1" applyNumberFormat="1" applyFont="1" applyFill="1" applyBorder="1" applyAlignment="1"/>
    <xf numFmtId="172" fontId="17" fillId="0" borderId="19" xfId="0" applyNumberFormat="1" applyFont="1" applyFill="1" applyBorder="1" applyAlignment="1"/>
    <xf numFmtId="172" fontId="17" fillId="0" borderId="13" xfId="0" applyNumberFormat="1" applyFont="1" applyFill="1" applyBorder="1" applyAlignment="1"/>
    <xf numFmtId="172" fontId="17" fillId="0" borderId="8" xfId="0" applyNumberFormat="1" applyFont="1" applyFill="1" applyBorder="1" applyAlignment="1"/>
    <xf numFmtId="172" fontId="17" fillId="0" borderId="6" xfId="0" applyNumberFormat="1" applyFont="1" applyFill="1" applyBorder="1" applyAlignment="1"/>
    <xf numFmtId="172" fontId="17" fillId="0" borderId="15" xfId="0" applyNumberFormat="1" applyFont="1" applyFill="1" applyBorder="1" applyAlignment="1"/>
    <xf numFmtId="0" fontId="17" fillId="0" borderId="1" xfId="0" applyNumberFormat="1" applyFont="1" applyFill="1" applyBorder="1" applyAlignment="1"/>
    <xf numFmtId="0" fontId="18" fillId="0" borderId="1" xfId="57" applyFont="1" applyBorder="1" applyAlignment="1">
      <alignment horizontal="center" vertical="center"/>
    </xf>
    <xf numFmtId="0" fontId="17" fillId="0" borderId="0" xfId="57" applyFont="1"/>
    <xf numFmtId="49" fontId="17" fillId="0" borderId="6" xfId="57" applyNumberFormat="1" applyFont="1" applyBorder="1" applyAlignment="1">
      <alignment horizontal="center" vertical="center"/>
    </xf>
    <xf numFmtId="0" fontId="17" fillId="0" borderId="6" xfId="57" applyFont="1" applyBorder="1" applyAlignment="1">
      <alignment vertical="center" wrapText="1"/>
    </xf>
    <xf numFmtId="0" fontId="17" fillId="0" borderId="6" xfId="57" applyFont="1" applyBorder="1" applyAlignment="1">
      <alignment horizontal="center" vertical="center"/>
    </xf>
    <xf numFmtId="49" fontId="17" fillId="0" borderId="7" xfId="57" applyNumberFormat="1" applyFont="1" applyBorder="1" applyAlignment="1">
      <alignment horizontal="center" vertical="center"/>
    </xf>
    <xf numFmtId="0" fontId="17" fillId="0" borderId="7" xfId="57" applyFont="1" applyBorder="1" applyAlignment="1">
      <alignment vertical="center" wrapText="1"/>
    </xf>
    <xf numFmtId="49" fontId="17" fillId="0" borderId="4" xfId="57" applyNumberFormat="1" applyFont="1" applyBorder="1" applyAlignment="1">
      <alignment horizontal="center" vertical="center"/>
    </xf>
    <xf numFmtId="0" fontId="17" fillId="0" borderId="4" xfId="57" applyFont="1" applyBorder="1" applyAlignment="1">
      <alignment vertical="center" wrapText="1"/>
    </xf>
    <xf numFmtId="49" fontId="17" fillId="0" borderId="0" xfId="57" applyNumberFormat="1" applyFont="1" applyAlignment="1">
      <alignment horizontal="center" vertical="center"/>
    </xf>
    <xf numFmtId="0" fontId="17" fillId="0" borderId="0" xfId="57" applyFont="1" applyAlignment="1">
      <alignment vertical="center" wrapText="1"/>
    </xf>
    <xf numFmtId="0" fontId="17" fillId="0" borderId="0" xfId="57" applyFont="1" applyAlignment="1">
      <alignment horizontal="center" vertical="center"/>
    </xf>
    <xf numFmtId="0" fontId="17" fillId="0" borderId="0" xfId="0" applyFont="1" applyFill="1" applyAlignment="1">
      <alignment wrapText="1"/>
    </xf>
    <xf numFmtId="3" fontId="17" fillId="0" borderId="1" xfId="0" applyNumberFormat="1" applyFont="1" applyFill="1" applyBorder="1" applyAlignment="1">
      <alignment wrapText="1"/>
    </xf>
    <xf numFmtId="43" fontId="17" fillId="0" borderId="1" xfId="1" applyFont="1" applyFill="1" applyBorder="1" applyAlignment="1">
      <alignment wrapText="1"/>
    </xf>
    <xf numFmtId="169" fontId="17" fillId="0" borderId="0" xfId="1" applyNumberFormat="1" applyFont="1" applyFill="1" applyAlignment="1">
      <alignment wrapText="1"/>
    </xf>
    <xf numFmtId="3" fontId="17" fillId="0" borderId="1" xfId="0" applyNumberFormat="1" applyFont="1" applyFill="1" applyBorder="1" applyAlignment="1">
      <alignment horizontal="right" wrapText="1"/>
    </xf>
    <xf numFmtId="3" fontId="17" fillId="0" borderId="19" xfId="0" applyNumberFormat="1" applyFont="1" applyFill="1" applyBorder="1" applyAlignment="1">
      <alignment wrapText="1"/>
    </xf>
    <xf numFmtId="3" fontId="17" fillId="0" borderId="0" xfId="0" applyNumberFormat="1" applyFont="1" applyFill="1" applyAlignment="1">
      <alignment wrapText="1"/>
    </xf>
    <xf numFmtId="0" fontId="17" fillId="0" borderId="0" xfId="19" applyFont="1" applyFill="1" applyAlignment="1">
      <alignment horizontal="right" wrapText="1"/>
    </xf>
    <xf numFmtId="0" fontId="19" fillId="0" borderId="0" xfId="16" applyFont="1" applyFill="1" applyAlignment="1" applyProtection="1">
      <alignment horizontal="right" wrapText="1"/>
    </xf>
    <xf numFmtId="0" fontId="17" fillId="0" borderId="0" xfId="0" applyFont="1" applyFill="1" applyAlignment="1">
      <alignment horizontal="right" wrapText="1"/>
    </xf>
    <xf numFmtId="0" fontId="17" fillId="0" borderId="0" xfId="19" applyNumberFormat="1" applyFont="1" applyFill="1" applyBorder="1" applyAlignment="1">
      <alignment horizontal="right" vertical="center" wrapText="1"/>
    </xf>
    <xf numFmtId="49" fontId="17" fillId="0" borderId="0" xfId="19" applyNumberFormat="1" applyFont="1" applyFill="1" applyBorder="1" applyAlignment="1">
      <alignment horizontal="right" vertical="center" wrapText="1"/>
    </xf>
    <xf numFmtId="3" fontId="17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center" wrapText="1"/>
    </xf>
    <xf numFmtId="43" fontId="17" fillId="0" borderId="1" xfId="1" applyFont="1" applyFill="1" applyBorder="1" applyAlignment="1">
      <alignment horizontal="right" wrapText="1"/>
    </xf>
    <xf numFmtId="169" fontId="18" fillId="0" borderId="1" xfId="1" applyNumberFormat="1" applyFont="1" applyFill="1" applyBorder="1" applyAlignment="1">
      <alignment horizontal="center" wrapText="1"/>
    </xf>
    <xf numFmtId="0" fontId="18" fillId="0" borderId="1" xfId="43" applyFont="1" applyFill="1" applyBorder="1" applyAlignment="1">
      <alignment horizontal="center" wrapText="1"/>
    </xf>
    <xf numFmtId="3" fontId="17" fillId="0" borderId="1" xfId="43" applyNumberFormat="1" applyFont="1" applyFill="1" applyBorder="1" applyAlignment="1">
      <alignment wrapText="1"/>
    </xf>
    <xf numFmtId="3" fontId="17" fillId="0" borderId="1" xfId="43" applyNumberFormat="1" applyFont="1" applyFill="1" applyBorder="1" applyAlignment="1">
      <alignment horizontal="right" wrapText="1"/>
    </xf>
    <xf numFmtId="3" fontId="17" fillId="0" borderId="1" xfId="25" applyNumberFormat="1" applyFont="1" applyFill="1" applyBorder="1" applyAlignment="1">
      <alignment wrapText="1"/>
    </xf>
    <xf numFmtId="3" fontId="17" fillId="0" borderId="14" xfId="25" applyNumberFormat="1" applyFont="1" applyFill="1" applyBorder="1" applyAlignment="1">
      <alignment wrapText="1"/>
    </xf>
    <xf numFmtId="3" fontId="17" fillId="0" borderId="14" xfId="43" applyNumberFormat="1" applyFont="1" applyFill="1" applyBorder="1" applyAlignment="1">
      <alignment wrapText="1"/>
    </xf>
    <xf numFmtId="3" fontId="17" fillId="0" borderId="6" xfId="43" applyNumberFormat="1" applyFont="1" applyFill="1" applyBorder="1" applyAlignment="1">
      <alignment wrapText="1"/>
    </xf>
    <xf numFmtId="3" fontId="17" fillId="0" borderId="2" xfId="43" applyNumberFormat="1" applyFont="1" applyFill="1" applyBorder="1" applyAlignment="1">
      <alignment wrapText="1"/>
    </xf>
    <xf numFmtId="3" fontId="17" fillId="0" borderId="6" xfId="0" applyNumberFormat="1" applyFont="1" applyFill="1" applyBorder="1" applyAlignment="1">
      <alignment wrapText="1"/>
    </xf>
    <xf numFmtId="3" fontId="17" fillId="0" borderId="6" xfId="25" applyNumberFormat="1" applyFont="1" applyFill="1" applyBorder="1" applyAlignment="1">
      <alignment wrapText="1"/>
    </xf>
    <xf numFmtId="0" fontId="17" fillId="0" borderId="15" xfId="0" applyFont="1" applyFill="1" applyBorder="1" applyAlignment="1">
      <alignment wrapText="1"/>
    </xf>
    <xf numFmtId="3" fontId="17" fillId="0" borderId="15" xfId="0" applyNumberFormat="1" applyFont="1" applyFill="1" applyBorder="1" applyAlignment="1">
      <alignment wrapText="1"/>
    </xf>
    <xf numFmtId="0" fontId="17" fillId="0" borderId="0" xfId="43" applyFont="1" applyFill="1" applyAlignment="1">
      <alignment wrapText="1"/>
    </xf>
    <xf numFmtId="3" fontId="17" fillId="0" borderId="0" xfId="43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wrapText="1"/>
    </xf>
    <xf numFmtId="0" fontId="17" fillId="0" borderId="0" xfId="0" applyFont="1" applyFill="1" applyBorder="1" applyAlignment="1">
      <alignment wrapText="1"/>
    </xf>
    <xf numFmtId="3" fontId="17" fillId="0" borderId="18" xfId="0" applyNumberFormat="1" applyFont="1" applyFill="1" applyBorder="1" applyAlignment="1">
      <alignment wrapText="1"/>
    </xf>
    <xf numFmtId="0" fontId="17" fillId="0" borderId="18" xfId="0" applyFont="1" applyFill="1" applyBorder="1" applyAlignment="1">
      <alignment wrapText="1"/>
    </xf>
    <xf numFmtId="0" fontId="18" fillId="0" borderId="6" xfId="0" applyFont="1" applyFill="1" applyBorder="1" applyAlignment="1">
      <alignment horizontal="center" wrapText="1"/>
    </xf>
    <xf numFmtId="169" fontId="17" fillId="0" borderId="1" xfId="1" applyNumberFormat="1" applyFont="1" applyFill="1" applyBorder="1" applyAlignment="1">
      <alignment wrapText="1"/>
    </xf>
    <xf numFmtId="169" fontId="17" fillId="0" borderId="6" xfId="1" applyNumberFormat="1" applyFont="1" applyFill="1" applyBorder="1" applyAlignment="1">
      <alignment wrapText="1"/>
    </xf>
    <xf numFmtId="168" fontId="17" fillId="0" borderId="1" xfId="1" applyNumberFormat="1" applyFont="1" applyFill="1" applyBorder="1" applyAlignment="1">
      <alignment horizontal="center"/>
    </xf>
    <xf numFmtId="165" fontId="17" fillId="0" borderId="0" xfId="0" applyNumberFormat="1" applyFont="1" applyFill="1"/>
    <xf numFmtId="169" fontId="17" fillId="0" borderId="8" xfId="1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>
      <alignment horizontal="right" wrapText="1"/>
    </xf>
    <xf numFmtId="3" fontId="21" fillId="0" borderId="1" xfId="0" applyNumberFormat="1" applyFont="1" applyFill="1" applyBorder="1"/>
    <xf numFmtId="0" fontId="18" fillId="0" borderId="15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15" fontId="17" fillId="0" borderId="4" xfId="57" applyNumberFormat="1" applyFont="1" applyBorder="1" applyAlignment="1">
      <alignment horizontal="center" vertical="center"/>
    </xf>
    <xf numFmtId="4" fontId="17" fillId="0" borderId="1" xfId="0" applyNumberFormat="1" applyFont="1" applyFill="1" applyBorder="1"/>
    <xf numFmtId="0" fontId="3" fillId="0" borderId="0" xfId="0" applyFont="1"/>
    <xf numFmtId="4" fontId="17" fillId="0" borderId="1" xfId="1" applyNumberFormat="1" applyFont="1" applyFill="1" applyBorder="1" applyAlignment="1"/>
    <xf numFmtId="0" fontId="21" fillId="0" borderId="1" xfId="0" applyFont="1" applyFill="1" applyBorder="1"/>
    <xf numFmtId="0" fontId="6" fillId="0" borderId="0" xfId="16" applyFill="1" applyAlignment="1" applyProtection="1"/>
    <xf numFmtId="169" fontId="17" fillId="0" borderId="1" xfId="1" applyNumberFormat="1" applyFont="1" applyFill="1" applyBorder="1" applyAlignment="1">
      <alignment horizontal="center" vertical="center"/>
    </xf>
    <xf numFmtId="179" fontId="17" fillId="0" borderId="0" xfId="1" applyNumberFormat="1" applyFont="1" applyFill="1"/>
    <xf numFmtId="43" fontId="17" fillId="0" borderId="7" xfId="1" applyFont="1" applyFill="1" applyBorder="1"/>
    <xf numFmtId="43" fontId="17" fillId="0" borderId="4" xfId="1" applyFont="1" applyFill="1" applyBorder="1"/>
    <xf numFmtId="0" fontId="17" fillId="0" borderId="7" xfId="57" applyFont="1" applyBorder="1" applyAlignment="1">
      <alignment horizontal="center" vertical="center"/>
    </xf>
    <xf numFmtId="0" fontId="17" fillId="0" borderId="4" xfId="57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7" fillId="0" borderId="14" xfId="0" applyFont="1" applyFill="1" applyBorder="1" applyAlignment="1"/>
    <xf numFmtId="0" fontId="17" fillId="0" borderId="14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wrapText="1"/>
    </xf>
    <xf numFmtId="0" fontId="18" fillId="0" borderId="14" xfId="19" applyNumberFormat="1" applyFont="1" applyFill="1" applyBorder="1" applyAlignment="1" applyProtection="1">
      <alignment horizontal="center" wrapText="1" readingOrder="1"/>
      <protection locked="0"/>
    </xf>
    <xf numFmtId="15" fontId="17" fillId="0" borderId="6" xfId="57" applyNumberFormat="1" applyFont="1" applyBorder="1" applyAlignment="1">
      <alignment horizontal="center" vertical="center"/>
    </xf>
    <xf numFmtId="0" fontId="17" fillId="0" borderId="7" xfId="57" applyFont="1" applyBorder="1" applyAlignment="1">
      <alignment horizontal="center" vertical="center"/>
    </xf>
    <xf numFmtId="0" fontId="17" fillId="0" borderId="4" xfId="57" applyFont="1" applyBorder="1" applyAlignment="1">
      <alignment horizontal="center" vertical="center"/>
    </xf>
    <xf numFmtId="15" fontId="17" fillId="0" borderId="7" xfId="57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174" fontId="18" fillId="0" borderId="1" xfId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55" applyFont="1" applyFill="1" applyBorder="1" applyAlignment="1">
      <alignment horizontal="center" vertical="center"/>
    </xf>
    <xf numFmtId="0" fontId="18" fillId="0" borderId="4" xfId="55" applyFont="1" applyFill="1" applyBorder="1" applyAlignment="1">
      <alignment horizontal="center" vertical="center"/>
    </xf>
    <xf numFmtId="164" fontId="18" fillId="0" borderId="14" xfId="55" applyNumberFormat="1" applyFont="1" applyFill="1" applyBorder="1" applyAlignment="1">
      <alignment horizontal="center"/>
    </xf>
    <xf numFmtId="164" fontId="18" fillId="0" borderId="13" xfId="55" applyNumberFormat="1" applyFont="1" applyFill="1" applyBorder="1" applyAlignment="1">
      <alignment horizontal="center"/>
    </xf>
    <xf numFmtId="164" fontId="18" fillId="0" borderId="19" xfId="55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14" xfId="0" applyFont="1" applyFill="1" applyBorder="1" applyAlignment="1"/>
    <xf numFmtId="0" fontId="17" fillId="0" borderId="19" xfId="0" applyFont="1" applyFill="1" applyBorder="1" applyAlignment="1"/>
    <xf numFmtId="0" fontId="18" fillId="0" borderId="1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9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15" applyNumberFormat="1" applyFont="1" applyFill="1" applyBorder="1" applyAlignment="1">
      <alignment horizontal="center" vertical="center"/>
    </xf>
    <xf numFmtId="169" fontId="18" fillId="0" borderId="6" xfId="1" applyNumberFormat="1" applyFont="1" applyFill="1" applyBorder="1" applyAlignment="1">
      <alignment horizontal="center" vertical="center"/>
    </xf>
    <xf numFmtId="169" fontId="18" fillId="0" borderId="4" xfId="1" applyNumberFormat="1" applyFont="1" applyFill="1" applyBorder="1" applyAlignment="1">
      <alignment horizontal="center" vertical="center"/>
    </xf>
    <xf numFmtId="1" fontId="18" fillId="0" borderId="14" xfId="1" applyNumberFormat="1" applyFont="1" applyFill="1" applyBorder="1" applyAlignment="1">
      <alignment horizontal="center" vertical="center"/>
    </xf>
    <xf numFmtId="1" fontId="18" fillId="0" borderId="13" xfId="1" applyNumberFormat="1" applyFont="1" applyFill="1" applyBorder="1" applyAlignment="1">
      <alignment horizontal="center" vertical="center"/>
    </xf>
    <xf numFmtId="1" fontId="18" fillId="0" borderId="19" xfId="1" applyNumberFormat="1" applyFont="1" applyFill="1" applyBorder="1" applyAlignment="1">
      <alignment horizontal="center" vertical="center"/>
    </xf>
    <xf numFmtId="169" fontId="18" fillId="0" borderId="14" xfId="1" applyNumberFormat="1" applyFont="1" applyFill="1" applyBorder="1" applyAlignment="1">
      <alignment horizontal="center"/>
    </xf>
    <xf numFmtId="169" fontId="18" fillId="0" borderId="13" xfId="1" applyNumberFormat="1" applyFont="1" applyFill="1" applyBorder="1" applyAlignment="1">
      <alignment horizontal="center"/>
    </xf>
    <xf numFmtId="169" fontId="18" fillId="0" borderId="19" xfId="1" applyNumberFormat="1" applyFont="1" applyFill="1" applyBorder="1" applyAlignment="1">
      <alignment horizontal="center"/>
    </xf>
    <xf numFmtId="169" fontId="18" fillId="0" borderId="17" xfId="1" applyNumberFormat="1" applyFont="1" applyFill="1" applyBorder="1" applyAlignment="1">
      <alignment horizontal="center"/>
    </xf>
    <xf numFmtId="169" fontId="18" fillId="0" borderId="18" xfId="1" applyNumberFormat="1" applyFont="1" applyFill="1" applyBorder="1" applyAlignment="1">
      <alignment horizontal="center"/>
    </xf>
    <xf numFmtId="169" fontId="18" fillId="0" borderId="9" xfId="1" applyNumberFormat="1" applyFont="1" applyFill="1" applyBorder="1" applyAlignment="1">
      <alignment horizontal="center"/>
    </xf>
    <xf numFmtId="0" fontId="18" fillId="0" borderId="13" xfId="43" applyFont="1" applyFill="1" applyBorder="1" applyAlignment="1">
      <alignment horizontal="center" wrapText="1"/>
    </xf>
    <xf numFmtId="0" fontId="18" fillId="0" borderId="19" xfId="43" applyFont="1" applyFill="1" applyBorder="1" applyAlignment="1">
      <alignment horizont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6" xfId="43" applyFont="1" applyFill="1" applyBorder="1" applyAlignment="1">
      <alignment horizontal="center" vertical="center"/>
    </xf>
    <xf numFmtId="0" fontId="18" fillId="0" borderId="4" xfId="43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8" fillId="0" borderId="17" xfId="0" applyFont="1" applyFill="1" applyBorder="1" applyAlignment="1">
      <alignment horizontal="center" wrapText="1"/>
    </xf>
    <xf numFmtId="0" fontId="18" fillId="0" borderId="18" xfId="0" applyFont="1" applyFill="1" applyBorder="1" applyAlignment="1">
      <alignment horizontal="center" wrapText="1"/>
    </xf>
    <xf numFmtId="0" fontId="18" fillId="3" borderId="14" xfId="19" applyNumberFormat="1" applyFont="1" applyFill="1" applyBorder="1" applyAlignment="1" applyProtection="1">
      <alignment horizontal="center" wrapText="1" readingOrder="1"/>
      <protection locked="0"/>
    </xf>
    <xf numFmtId="0" fontId="18" fillId="3" borderId="13" xfId="19" applyNumberFormat="1" applyFont="1" applyFill="1" applyBorder="1" applyAlignment="1" applyProtection="1">
      <alignment horizontal="center" wrapText="1" readingOrder="1"/>
      <protection locked="0"/>
    </xf>
    <xf numFmtId="0" fontId="18" fillId="3" borderId="19" xfId="19" applyNumberFormat="1" applyFont="1" applyFill="1" applyBorder="1" applyAlignment="1" applyProtection="1">
      <alignment horizontal="center" wrapText="1" readingOrder="1"/>
      <protection locked="0"/>
    </xf>
    <xf numFmtId="0" fontId="18" fillId="0" borderId="14" xfId="19" applyNumberFormat="1" applyFont="1" applyFill="1" applyBorder="1" applyAlignment="1" applyProtection="1">
      <alignment horizontal="center" wrapText="1" readingOrder="1"/>
      <protection locked="0"/>
    </xf>
    <xf numFmtId="0" fontId="18" fillId="0" borderId="13" xfId="19" applyNumberFormat="1" applyFont="1" applyFill="1" applyBorder="1" applyAlignment="1" applyProtection="1">
      <alignment horizontal="center" wrapText="1" readingOrder="1"/>
      <protection locked="0"/>
    </xf>
    <xf numFmtId="0" fontId="18" fillId="2" borderId="14" xfId="19" applyNumberFormat="1" applyFont="1" applyFill="1" applyBorder="1" applyAlignment="1" applyProtection="1">
      <alignment horizontal="center" wrapText="1" readingOrder="1"/>
      <protection locked="0"/>
    </xf>
    <xf numFmtId="0" fontId="18" fillId="2" borderId="13" xfId="19" applyNumberFormat="1" applyFont="1" applyFill="1" applyBorder="1" applyAlignment="1" applyProtection="1">
      <alignment horizontal="center" wrapText="1" readingOrder="1"/>
      <protection locked="0"/>
    </xf>
    <xf numFmtId="0" fontId="18" fillId="2" borderId="19" xfId="19" applyNumberFormat="1" applyFont="1" applyFill="1" applyBorder="1" applyAlignment="1" applyProtection="1">
      <alignment horizontal="center" wrapText="1" readingOrder="1"/>
      <protection locked="0"/>
    </xf>
    <xf numFmtId="0" fontId="18" fillId="0" borderId="19" xfId="19" applyNumberFormat="1" applyFont="1" applyFill="1" applyBorder="1" applyAlignment="1" applyProtection="1">
      <alignment horizontal="center" wrapText="1" readingOrder="1"/>
      <protection locked="0"/>
    </xf>
    <xf numFmtId="0" fontId="18" fillId="0" borderId="6" xfId="19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4" xfId="19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2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8" xfId="0" applyFont="1" applyFill="1" applyBorder="1" applyAlignment="1">
      <alignment horizontal="center" wrapText="1"/>
    </xf>
  </cellXfs>
  <cellStyles count="59">
    <cellStyle name="Comma" xfId="1" builtinId="3"/>
    <cellStyle name="Comma 10" xfId="2" xr:uid="{00000000-0005-0000-0000-000001000000}"/>
    <cellStyle name="Comma 2" xfId="3" xr:uid="{00000000-0005-0000-0000-000002000000}"/>
    <cellStyle name="Comma 2 2" xfId="4" xr:uid="{00000000-0005-0000-0000-000003000000}"/>
    <cellStyle name="Comma 2 3" xfId="5" xr:uid="{00000000-0005-0000-0000-000004000000}"/>
    <cellStyle name="Comma 3" xfId="6" xr:uid="{00000000-0005-0000-0000-000005000000}"/>
    <cellStyle name="Comma 3 2" xfId="7" xr:uid="{00000000-0005-0000-0000-000006000000}"/>
    <cellStyle name="Comma 4" xfId="8" xr:uid="{00000000-0005-0000-0000-000007000000}"/>
    <cellStyle name="Comma 4 2" xfId="9" xr:uid="{00000000-0005-0000-0000-000008000000}"/>
    <cellStyle name="Comma 5" xfId="10" xr:uid="{00000000-0005-0000-0000-000009000000}"/>
    <cellStyle name="Comma 54" xfId="11" xr:uid="{00000000-0005-0000-0000-00000A000000}"/>
    <cellStyle name="Comma 6" xfId="12" xr:uid="{00000000-0005-0000-0000-00000B000000}"/>
    <cellStyle name="Comma 7" xfId="13" xr:uid="{00000000-0005-0000-0000-00000C000000}"/>
    <cellStyle name="Comma 8" xfId="14" xr:uid="{00000000-0005-0000-0000-00000D000000}"/>
    <cellStyle name="Comma 9" xfId="15" xr:uid="{00000000-0005-0000-0000-00000E000000}"/>
    <cellStyle name="Hyperlink" xfId="16" builtinId="8"/>
    <cellStyle name="Normal" xfId="0" builtinId="0"/>
    <cellStyle name="Normal 10" xfId="17" xr:uid="{00000000-0005-0000-0000-000011000000}"/>
    <cellStyle name="Normal 10 2" xfId="18" xr:uid="{00000000-0005-0000-0000-000012000000}"/>
    <cellStyle name="Normal 11" xfId="19" xr:uid="{00000000-0005-0000-0000-000013000000}"/>
    <cellStyle name="Normal 12" xfId="20" xr:uid="{00000000-0005-0000-0000-000014000000}"/>
    <cellStyle name="Normal 13" xfId="21" xr:uid="{00000000-0005-0000-0000-000015000000}"/>
    <cellStyle name="Normal 14" xfId="22" xr:uid="{00000000-0005-0000-0000-000016000000}"/>
    <cellStyle name="Normal 15" xfId="23" xr:uid="{00000000-0005-0000-0000-000017000000}"/>
    <cellStyle name="Normal 16" xfId="57" xr:uid="{00000000-0005-0000-0000-000018000000}"/>
    <cellStyle name="Normal 17" xfId="58" xr:uid="{00000000-0005-0000-0000-000019000000}"/>
    <cellStyle name="Normal 18" xfId="24" xr:uid="{00000000-0005-0000-0000-00001A000000}"/>
    <cellStyle name="Normal 2" xfId="25" xr:uid="{00000000-0005-0000-0000-00001B000000}"/>
    <cellStyle name="Normal 22" xfId="26" xr:uid="{00000000-0005-0000-0000-00001C000000}"/>
    <cellStyle name="Normal 23" xfId="27" xr:uid="{00000000-0005-0000-0000-00001D000000}"/>
    <cellStyle name="Normal 26" xfId="28" xr:uid="{00000000-0005-0000-0000-00001E000000}"/>
    <cellStyle name="Normal 27" xfId="29" xr:uid="{00000000-0005-0000-0000-00001F000000}"/>
    <cellStyle name="Normal 29" xfId="30" xr:uid="{00000000-0005-0000-0000-000020000000}"/>
    <cellStyle name="Normal 3" xfId="31" xr:uid="{00000000-0005-0000-0000-000021000000}"/>
    <cellStyle name="Normal 30" xfId="32" xr:uid="{00000000-0005-0000-0000-000022000000}"/>
    <cellStyle name="Normal 31" xfId="33" xr:uid="{00000000-0005-0000-0000-000023000000}"/>
    <cellStyle name="Normal 33" xfId="34" xr:uid="{00000000-0005-0000-0000-000024000000}"/>
    <cellStyle name="Normal 34" xfId="35" xr:uid="{00000000-0005-0000-0000-000025000000}"/>
    <cellStyle name="Normal 4" xfId="36" xr:uid="{00000000-0005-0000-0000-000026000000}"/>
    <cellStyle name="Normal 4 2" xfId="37" xr:uid="{00000000-0005-0000-0000-000027000000}"/>
    <cellStyle name="Normal 4 3" xfId="38" xr:uid="{00000000-0005-0000-0000-000028000000}"/>
    <cellStyle name="Normal 5" xfId="39" xr:uid="{00000000-0005-0000-0000-000029000000}"/>
    <cellStyle name="Normal 5 2" xfId="40" xr:uid="{00000000-0005-0000-0000-00002A000000}"/>
    <cellStyle name="Normal 6" xfId="41" xr:uid="{00000000-0005-0000-0000-00002B000000}"/>
    <cellStyle name="Normal 6 2" xfId="42" xr:uid="{00000000-0005-0000-0000-00002C000000}"/>
    <cellStyle name="Normal 7" xfId="43" xr:uid="{00000000-0005-0000-0000-00002D000000}"/>
    <cellStyle name="Normal 8" xfId="44" xr:uid="{00000000-0005-0000-0000-00002E000000}"/>
    <cellStyle name="Normal 8 2" xfId="45" xr:uid="{00000000-0005-0000-0000-00002F000000}"/>
    <cellStyle name="Normal 9" xfId="46" xr:uid="{00000000-0005-0000-0000-000030000000}"/>
    <cellStyle name="Normal 9 2" xfId="47" xr:uid="{00000000-0005-0000-0000-000031000000}"/>
    <cellStyle name="เครื่องหมายจุลภาค 2" xfId="48" xr:uid="{00000000-0005-0000-0000-000032000000}"/>
    <cellStyle name="เครื่องหมายจุลภาค 2 2" xfId="49" xr:uid="{00000000-0005-0000-0000-000033000000}"/>
    <cellStyle name="เครื่องหมายจุลภาค 2 3" xfId="50" xr:uid="{00000000-0005-0000-0000-000034000000}"/>
    <cellStyle name="เครื่องหมายจุลภาค 5" xfId="51" xr:uid="{00000000-0005-0000-0000-000035000000}"/>
    <cellStyle name="ปกติ 2 2" xfId="52" xr:uid="{00000000-0005-0000-0000-000036000000}"/>
    <cellStyle name="ปกติ 2 3" xfId="53" xr:uid="{00000000-0005-0000-0000-000037000000}"/>
    <cellStyle name="ปกติ 7" xfId="54" xr:uid="{00000000-0005-0000-0000-000038000000}"/>
    <cellStyle name="ปกติ_2.2.11" xfId="55" xr:uid="{00000000-0005-0000-0000-000039000000}"/>
    <cellStyle name="ปกติ_จำนวนตายทารก" xfId="56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bps.moph.go.th/new_bps/healthdat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services.mof.go.th/Dataservices/GovernmentExpenditureEconomyMinistry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zoomScaleNormal="100" workbookViewId="0">
      <pane ySplit="1" topLeftCell="B36" activePane="bottomLeft" state="frozen"/>
      <selection pane="bottomLeft" activeCell="B36" sqref="B36"/>
    </sheetView>
  </sheetViews>
  <sheetFormatPr defaultRowHeight="11.25"/>
  <cols>
    <col min="1" max="1" width="9.85546875" style="272" customWidth="1"/>
    <col min="2" max="2" width="92.140625" style="271" customWidth="1"/>
    <col min="3" max="3" width="14.42578125" style="272" customWidth="1"/>
    <col min="4" max="5" width="25.85546875" style="272" customWidth="1"/>
    <col min="6" max="16384" width="9.140625" style="262"/>
  </cols>
  <sheetData>
    <row r="1" spans="1:5">
      <c r="A1" s="261" t="s">
        <v>0</v>
      </c>
      <c r="B1" s="261" t="s">
        <v>1</v>
      </c>
      <c r="C1" s="261" t="s">
        <v>2</v>
      </c>
      <c r="D1" s="261" t="s">
        <v>3</v>
      </c>
      <c r="E1" s="261" t="s">
        <v>4</v>
      </c>
    </row>
    <row r="2" spans="1:5">
      <c r="A2" s="263" t="s">
        <v>5</v>
      </c>
      <c r="B2" s="264" t="s">
        <v>6</v>
      </c>
      <c r="C2" s="265"/>
      <c r="D2" s="265"/>
      <c r="E2" s="346">
        <v>242163</v>
      </c>
    </row>
    <row r="3" spans="1:5">
      <c r="A3" s="266" t="s">
        <v>7</v>
      </c>
      <c r="B3" s="267" t="s">
        <v>8</v>
      </c>
      <c r="C3" s="327" t="s">
        <v>9</v>
      </c>
      <c r="D3" s="327" t="s">
        <v>10</v>
      </c>
      <c r="E3" s="347"/>
    </row>
    <row r="4" spans="1:5">
      <c r="A4" s="266" t="s">
        <v>11</v>
      </c>
      <c r="B4" s="267" t="s">
        <v>12</v>
      </c>
      <c r="C4" s="327" t="s">
        <v>13</v>
      </c>
      <c r="D4" s="327" t="s">
        <v>10</v>
      </c>
      <c r="E4" s="347"/>
    </row>
    <row r="5" spans="1:5">
      <c r="A5" s="266" t="s">
        <v>14</v>
      </c>
      <c r="B5" s="267" t="s">
        <v>15</v>
      </c>
      <c r="C5" s="327" t="s">
        <v>16</v>
      </c>
      <c r="D5" s="327" t="s">
        <v>10</v>
      </c>
      <c r="E5" s="347"/>
    </row>
    <row r="6" spans="1:5">
      <c r="A6" s="266" t="s">
        <v>17</v>
      </c>
      <c r="B6" s="267" t="s">
        <v>18</v>
      </c>
      <c r="C6" s="327" t="s">
        <v>9</v>
      </c>
      <c r="D6" s="327" t="s">
        <v>10</v>
      </c>
      <c r="E6" s="347"/>
    </row>
    <row r="7" spans="1:5">
      <c r="A7" s="266" t="s">
        <v>19</v>
      </c>
      <c r="B7" s="267" t="s">
        <v>20</v>
      </c>
      <c r="C7" s="327" t="s">
        <v>9</v>
      </c>
      <c r="D7" s="327" t="s">
        <v>10</v>
      </c>
      <c r="E7" s="347"/>
    </row>
    <row r="8" spans="1:5">
      <c r="A8" s="266" t="s">
        <v>21</v>
      </c>
      <c r="B8" s="267" t="s">
        <v>22</v>
      </c>
      <c r="C8" s="327" t="s">
        <v>23</v>
      </c>
      <c r="D8" s="327" t="s">
        <v>10</v>
      </c>
      <c r="E8" s="347"/>
    </row>
    <row r="9" spans="1:5">
      <c r="A9" s="266" t="s">
        <v>24</v>
      </c>
      <c r="B9" s="267" t="s">
        <v>25</v>
      </c>
      <c r="C9" s="327" t="s">
        <v>23</v>
      </c>
      <c r="D9" s="327" t="s">
        <v>10</v>
      </c>
      <c r="E9" s="347"/>
    </row>
    <row r="10" spans="1:5">
      <c r="A10" s="266" t="s">
        <v>26</v>
      </c>
      <c r="B10" s="267" t="s">
        <v>27</v>
      </c>
      <c r="C10" s="327" t="s">
        <v>28</v>
      </c>
      <c r="D10" s="327" t="s">
        <v>10</v>
      </c>
      <c r="E10" s="347"/>
    </row>
    <row r="11" spans="1:5">
      <c r="A11" s="268" t="s">
        <v>29</v>
      </c>
      <c r="B11" s="269" t="s">
        <v>30</v>
      </c>
      <c r="C11" s="328" t="s">
        <v>31</v>
      </c>
      <c r="D11" s="328" t="s">
        <v>10</v>
      </c>
      <c r="E11" s="348"/>
    </row>
    <row r="12" spans="1:5">
      <c r="A12" s="263" t="s">
        <v>32</v>
      </c>
      <c r="B12" s="264" t="s">
        <v>33</v>
      </c>
      <c r="C12" s="265"/>
      <c r="D12" s="265"/>
      <c r="E12" s="346">
        <v>241260</v>
      </c>
    </row>
    <row r="13" spans="1:5">
      <c r="A13" s="266" t="s">
        <v>34</v>
      </c>
      <c r="B13" s="267" t="s">
        <v>35</v>
      </c>
      <c r="C13" s="327" t="s">
        <v>36</v>
      </c>
      <c r="D13" s="327" t="s">
        <v>37</v>
      </c>
      <c r="E13" s="347"/>
    </row>
    <row r="14" spans="1:5">
      <c r="A14" s="266" t="s">
        <v>38</v>
      </c>
      <c r="B14" s="267" t="s">
        <v>39</v>
      </c>
      <c r="C14" s="327" t="s">
        <v>36</v>
      </c>
      <c r="D14" s="327" t="s">
        <v>37</v>
      </c>
      <c r="E14" s="347"/>
    </row>
    <row r="15" spans="1:5" ht="22.5">
      <c r="A15" s="268" t="s">
        <v>40</v>
      </c>
      <c r="B15" s="269" t="s">
        <v>41</v>
      </c>
      <c r="C15" s="328" t="s">
        <v>42</v>
      </c>
      <c r="D15" s="328" t="s">
        <v>37</v>
      </c>
      <c r="E15" s="348"/>
    </row>
    <row r="16" spans="1:5">
      <c r="A16" s="266" t="s">
        <v>43</v>
      </c>
      <c r="B16" s="267" t="s">
        <v>44</v>
      </c>
      <c r="C16" s="327"/>
      <c r="D16" s="327"/>
      <c r="E16" s="346">
        <v>242471</v>
      </c>
    </row>
    <row r="17" spans="1:5">
      <c r="A17" s="266" t="s">
        <v>45</v>
      </c>
      <c r="B17" s="267" t="s">
        <v>46</v>
      </c>
      <c r="C17" s="327" t="s">
        <v>47</v>
      </c>
      <c r="D17" s="327"/>
      <c r="E17" s="349"/>
    </row>
    <row r="18" spans="1:5">
      <c r="A18" s="266" t="s">
        <v>48</v>
      </c>
      <c r="B18" s="267" t="s">
        <v>49</v>
      </c>
      <c r="C18" s="327" t="s">
        <v>50</v>
      </c>
      <c r="D18" s="327" t="s">
        <v>10</v>
      </c>
      <c r="E18" s="349"/>
    </row>
    <row r="19" spans="1:5">
      <c r="A19" s="268" t="s">
        <v>51</v>
      </c>
      <c r="B19" s="269" t="s">
        <v>52</v>
      </c>
      <c r="C19" s="328" t="s">
        <v>53</v>
      </c>
      <c r="D19" s="328" t="s">
        <v>54</v>
      </c>
      <c r="E19" s="317">
        <v>242472</v>
      </c>
    </row>
    <row r="20" spans="1:5">
      <c r="A20" s="266" t="s">
        <v>55</v>
      </c>
      <c r="B20" s="267" t="s">
        <v>56</v>
      </c>
      <c r="C20" s="327"/>
      <c r="D20" s="327"/>
      <c r="E20" s="346">
        <v>242472</v>
      </c>
    </row>
    <row r="21" spans="1:5">
      <c r="A21" s="266" t="s">
        <v>57</v>
      </c>
      <c r="B21" s="267" t="s">
        <v>58</v>
      </c>
      <c r="C21" s="327" t="s">
        <v>23</v>
      </c>
      <c r="D21" s="327" t="s">
        <v>10</v>
      </c>
      <c r="E21" s="347"/>
    </row>
    <row r="22" spans="1:5">
      <c r="A22" s="266" t="s">
        <v>59</v>
      </c>
      <c r="B22" s="267" t="s">
        <v>60</v>
      </c>
      <c r="C22" s="327" t="s">
        <v>23</v>
      </c>
      <c r="D22" s="327" t="s">
        <v>10</v>
      </c>
      <c r="E22" s="347"/>
    </row>
    <row r="23" spans="1:5">
      <c r="A23" s="266" t="s">
        <v>61</v>
      </c>
      <c r="B23" s="267" t="s">
        <v>62</v>
      </c>
      <c r="C23" s="327" t="s">
        <v>63</v>
      </c>
      <c r="D23" s="327" t="s">
        <v>10</v>
      </c>
      <c r="E23" s="347"/>
    </row>
    <row r="24" spans="1:5">
      <c r="A24" s="266" t="s">
        <v>64</v>
      </c>
      <c r="B24" s="267" t="s">
        <v>65</v>
      </c>
      <c r="C24" s="327" t="s">
        <v>63</v>
      </c>
      <c r="D24" s="327" t="s">
        <v>10</v>
      </c>
      <c r="E24" s="347"/>
    </row>
    <row r="25" spans="1:5">
      <c r="A25" s="266" t="s">
        <v>66</v>
      </c>
      <c r="B25" s="267" t="s">
        <v>67</v>
      </c>
      <c r="C25" s="327" t="s">
        <v>16</v>
      </c>
      <c r="D25" s="327" t="s">
        <v>10</v>
      </c>
      <c r="E25" s="347"/>
    </row>
    <row r="26" spans="1:5">
      <c r="A26" s="266" t="s">
        <v>68</v>
      </c>
      <c r="B26" s="267" t="s">
        <v>69</v>
      </c>
      <c r="C26" s="327" t="s">
        <v>9</v>
      </c>
      <c r="D26" s="327" t="s">
        <v>10</v>
      </c>
      <c r="E26" s="347"/>
    </row>
    <row r="27" spans="1:5">
      <c r="A27" s="266" t="s">
        <v>70</v>
      </c>
      <c r="B27" s="267" t="s">
        <v>71</v>
      </c>
      <c r="C27" s="327" t="s">
        <v>9</v>
      </c>
      <c r="D27" s="327" t="s">
        <v>10</v>
      </c>
      <c r="E27" s="347"/>
    </row>
    <row r="28" spans="1:5">
      <c r="A28" s="266" t="s">
        <v>72</v>
      </c>
      <c r="B28" s="267" t="s">
        <v>73</v>
      </c>
      <c r="C28" s="327" t="s">
        <v>74</v>
      </c>
      <c r="D28" s="327" t="s">
        <v>10</v>
      </c>
      <c r="E28" s="347"/>
    </row>
    <row r="29" spans="1:5">
      <c r="A29" s="266" t="s">
        <v>75</v>
      </c>
      <c r="B29" s="267" t="s">
        <v>76</v>
      </c>
      <c r="C29" s="327" t="s">
        <v>63</v>
      </c>
      <c r="D29" s="327" t="s">
        <v>10</v>
      </c>
      <c r="E29" s="347"/>
    </row>
    <row r="30" spans="1:5">
      <c r="A30" s="266" t="s">
        <v>77</v>
      </c>
      <c r="B30" s="267" t="s">
        <v>78</v>
      </c>
      <c r="C30" s="327" t="s">
        <v>63</v>
      </c>
      <c r="D30" s="327" t="s">
        <v>10</v>
      </c>
      <c r="E30" s="347"/>
    </row>
    <row r="31" spans="1:5">
      <c r="A31" s="266" t="s">
        <v>79</v>
      </c>
      <c r="B31" s="267" t="s">
        <v>80</v>
      </c>
      <c r="C31" s="327" t="s">
        <v>63</v>
      </c>
      <c r="D31" s="327" t="s">
        <v>10</v>
      </c>
      <c r="E31" s="347"/>
    </row>
    <row r="32" spans="1:5">
      <c r="A32" s="266" t="s">
        <v>81</v>
      </c>
      <c r="B32" s="267" t="s">
        <v>82</v>
      </c>
      <c r="C32" s="327" t="s">
        <v>63</v>
      </c>
      <c r="D32" s="327" t="s">
        <v>10</v>
      </c>
      <c r="E32" s="347"/>
    </row>
    <row r="33" spans="1:5">
      <c r="A33" s="266" t="s">
        <v>83</v>
      </c>
      <c r="B33" s="267" t="s">
        <v>84</v>
      </c>
      <c r="C33" s="327" t="s">
        <v>63</v>
      </c>
      <c r="D33" s="327" t="s">
        <v>10</v>
      </c>
      <c r="E33" s="347"/>
    </row>
    <row r="34" spans="1:5">
      <c r="A34" s="268" t="s">
        <v>85</v>
      </c>
      <c r="B34" s="269" t="s">
        <v>86</v>
      </c>
      <c r="C34" s="328" t="s">
        <v>16</v>
      </c>
      <c r="D34" s="328" t="s">
        <v>10</v>
      </c>
      <c r="E34" s="348"/>
    </row>
    <row r="35" spans="1:5">
      <c r="A35" s="270"/>
    </row>
    <row r="36" spans="1:5">
      <c r="A36" s="270"/>
    </row>
    <row r="37" spans="1:5">
      <c r="A37" s="270"/>
    </row>
    <row r="38" spans="1:5">
      <c r="A38" s="270"/>
    </row>
    <row r="39" spans="1:5">
      <c r="A39" s="270"/>
    </row>
    <row r="40" spans="1:5">
      <c r="A40" s="270"/>
    </row>
    <row r="41" spans="1:5">
      <c r="A41" s="270"/>
    </row>
    <row r="42" spans="1:5">
      <c r="A42" s="270"/>
    </row>
    <row r="43" spans="1:5">
      <c r="A43" s="270"/>
    </row>
    <row r="44" spans="1:5">
      <c r="A44" s="270"/>
    </row>
    <row r="45" spans="1:5">
      <c r="A45" s="270"/>
    </row>
    <row r="46" spans="1:5">
      <c r="A46" s="270"/>
    </row>
    <row r="47" spans="1:5">
      <c r="A47" s="270"/>
    </row>
    <row r="48" spans="1:5">
      <c r="A48" s="270"/>
    </row>
    <row r="49" spans="1:1">
      <c r="A49" s="270"/>
    </row>
    <row r="50" spans="1:1">
      <c r="A50" s="270"/>
    </row>
    <row r="51" spans="1:1">
      <c r="A51" s="270"/>
    </row>
    <row r="52" spans="1:1">
      <c r="A52" s="270"/>
    </row>
    <row r="53" spans="1:1">
      <c r="A53" s="270"/>
    </row>
  </sheetData>
  <mergeCells count="4">
    <mergeCell ref="E2:E11"/>
    <mergeCell ref="E12:E15"/>
    <mergeCell ref="E20:E34"/>
    <mergeCell ref="E16:E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1"/>
  <sheetViews>
    <sheetView topLeftCell="A22" zoomScaleNormal="100" workbookViewId="0">
      <pane xSplit="2" topLeftCell="C1" activePane="topRight" state="frozen"/>
      <selection pane="topRight" activeCell="E83" sqref="E83"/>
    </sheetView>
  </sheetViews>
  <sheetFormatPr defaultColWidth="12.7109375" defaultRowHeight="11.25"/>
  <cols>
    <col min="1" max="1" width="16.5703125" style="22" customWidth="1"/>
    <col min="2" max="2" width="16.28515625" style="22" customWidth="1"/>
    <col min="3" max="14" width="12.7109375" style="22"/>
    <col min="15" max="15" width="13.85546875" style="22" bestFit="1" customWidth="1"/>
    <col min="16" max="16" width="14.28515625" style="22" bestFit="1" customWidth="1"/>
    <col min="17" max="17" width="15.42578125" style="22" customWidth="1"/>
    <col min="18" max="18" width="14" style="22" bestFit="1" customWidth="1"/>
    <col min="19" max="20" width="12.85546875" style="22" bestFit="1" customWidth="1"/>
    <col min="21" max="16384" width="12.7109375" style="22"/>
  </cols>
  <sheetData>
    <row r="1" spans="1:20">
      <c r="A1" s="41" t="s">
        <v>237</v>
      </c>
    </row>
    <row r="2" spans="1:20">
      <c r="A2" s="41"/>
      <c r="J2" s="22" t="s">
        <v>238</v>
      </c>
    </row>
    <row r="3" spans="1:20">
      <c r="A3" s="131"/>
      <c r="B3" s="132"/>
      <c r="C3" s="350">
        <v>2547</v>
      </c>
      <c r="D3" s="351"/>
      <c r="E3" s="351"/>
      <c r="F3" s="351"/>
      <c r="G3" s="351"/>
      <c r="H3" s="352"/>
      <c r="I3" s="350">
        <v>2550</v>
      </c>
      <c r="J3" s="351"/>
      <c r="K3" s="351"/>
      <c r="L3" s="351"/>
      <c r="M3" s="351"/>
      <c r="N3" s="352"/>
      <c r="O3" s="350">
        <v>2554</v>
      </c>
      <c r="P3" s="351"/>
      <c r="Q3" s="351"/>
      <c r="R3" s="351"/>
      <c r="S3" s="351"/>
      <c r="T3" s="352"/>
    </row>
    <row r="4" spans="1:20">
      <c r="A4" s="133"/>
      <c r="B4" s="134"/>
      <c r="C4" s="350" t="s">
        <v>239</v>
      </c>
      <c r="D4" s="351"/>
      <c r="E4" s="352"/>
      <c r="F4" s="350" t="s">
        <v>240</v>
      </c>
      <c r="G4" s="351"/>
      <c r="H4" s="352"/>
      <c r="I4" s="350" t="s">
        <v>239</v>
      </c>
      <c r="J4" s="351"/>
      <c r="K4" s="352"/>
      <c r="L4" s="350" t="s">
        <v>240</v>
      </c>
      <c r="M4" s="351"/>
      <c r="N4" s="352"/>
      <c r="O4" s="350" t="s">
        <v>239</v>
      </c>
      <c r="P4" s="351"/>
      <c r="Q4" s="352"/>
      <c r="R4" s="350" t="s">
        <v>240</v>
      </c>
      <c r="S4" s="351"/>
      <c r="T4" s="352"/>
    </row>
    <row r="5" spans="1:20">
      <c r="A5" s="135"/>
      <c r="B5" s="136"/>
      <c r="C5" s="331" t="s">
        <v>105</v>
      </c>
      <c r="D5" s="331" t="s">
        <v>118</v>
      </c>
      <c r="E5" s="331" t="s">
        <v>119</v>
      </c>
      <c r="F5" s="331" t="s">
        <v>105</v>
      </c>
      <c r="G5" s="331" t="s">
        <v>118</v>
      </c>
      <c r="H5" s="331" t="s">
        <v>119</v>
      </c>
      <c r="I5" s="331" t="s">
        <v>105</v>
      </c>
      <c r="J5" s="331" t="s">
        <v>118</v>
      </c>
      <c r="K5" s="331" t="s">
        <v>119</v>
      </c>
      <c r="L5" s="331" t="s">
        <v>105</v>
      </c>
      <c r="M5" s="331" t="s">
        <v>118</v>
      </c>
      <c r="N5" s="331" t="s">
        <v>119</v>
      </c>
      <c r="O5" s="331" t="s">
        <v>105</v>
      </c>
      <c r="P5" s="331" t="s">
        <v>118</v>
      </c>
      <c r="Q5" s="331" t="s">
        <v>119</v>
      </c>
      <c r="R5" s="331" t="s">
        <v>105</v>
      </c>
      <c r="S5" s="331" t="s">
        <v>118</v>
      </c>
      <c r="T5" s="331" t="s">
        <v>119</v>
      </c>
    </row>
    <row r="6" spans="1:20" s="41" customFormat="1">
      <c r="A6" s="376" t="s">
        <v>90</v>
      </c>
      <c r="B6" s="47" t="s">
        <v>105</v>
      </c>
      <c r="C6" s="137">
        <v>53673.703999999998</v>
      </c>
      <c r="D6" s="137">
        <v>26634.937000000002</v>
      </c>
      <c r="E6" s="137">
        <v>27038.767</v>
      </c>
      <c r="F6" s="137">
        <v>15596.812</v>
      </c>
      <c r="G6" s="137">
        <v>8724.7440000000006</v>
      </c>
      <c r="H6" s="137">
        <v>6872.0680000000002</v>
      </c>
      <c r="I6" s="137">
        <v>55031.05</v>
      </c>
      <c r="J6" s="137">
        <v>26798.273000000001</v>
      </c>
      <c r="K6" s="137">
        <v>28232.777999999998</v>
      </c>
      <c r="L6" s="137">
        <v>16318.924999999999</v>
      </c>
      <c r="M6" s="137">
        <v>8765.9670000000006</v>
      </c>
      <c r="N6" s="137">
        <v>7552.9579999999996</v>
      </c>
      <c r="O6" s="137">
        <v>57688.326999999997</v>
      </c>
      <c r="P6" s="137">
        <v>28139.526999999998</v>
      </c>
      <c r="Q6" s="137">
        <v>29548.799999999999</v>
      </c>
      <c r="R6" s="137">
        <v>15074.213</v>
      </c>
      <c r="S6" s="137">
        <v>7696.9089999999997</v>
      </c>
      <c r="T6" s="137">
        <v>7377.3040000000001</v>
      </c>
    </row>
    <row r="7" spans="1:20">
      <c r="A7" s="395"/>
      <c r="B7" s="34" t="s">
        <v>241</v>
      </c>
      <c r="C7" s="138">
        <v>4347.2700000000004</v>
      </c>
      <c r="D7" s="138">
        <v>2198.2159999999999</v>
      </c>
      <c r="E7" s="138">
        <v>2149.0540000000001</v>
      </c>
      <c r="F7" s="138">
        <v>2717.3629999999998</v>
      </c>
      <c r="G7" s="138">
        <v>1489.5429999999999</v>
      </c>
      <c r="H7" s="138">
        <v>1227.8209999999999</v>
      </c>
      <c r="I7" s="138">
        <v>4109.2939999999999</v>
      </c>
      <c r="J7" s="138">
        <v>2101.6370000000002</v>
      </c>
      <c r="K7" s="138">
        <v>2007.6569999999999</v>
      </c>
      <c r="L7" s="138">
        <v>3002.9940000000001</v>
      </c>
      <c r="M7" s="138">
        <v>1614.2940000000001</v>
      </c>
      <c r="N7" s="138">
        <v>1388.7</v>
      </c>
      <c r="O7" s="138">
        <v>3836.502</v>
      </c>
      <c r="P7" s="138">
        <v>1968.097</v>
      </c>
      <c r="Q7" s="138">
        <v>1868.405</v>
      </c>
      <c r="R7" s="138">
        <v>2303.9940000000001</v>
      </c>
      <c r="S7" s="139">
        <v>1260.279</v>
      </c>
      <c r="T7" s="139">
        <v>1043.7149999999999</v>
      </c>
    </row>
    <row r="8" spans="1:20">
      <c r="A8" s="395"/>
      <c r="B8" s="34" t="s">
        <v>242</v>
      </c>
      <c r="C8" s="138">
        <v>11302.6</v>
      </c>
      <c r="D8" s="138">
        <v>5729.5990000000002</v>
      </c>
      <c r="E8" s="138">
        <v>5573.0010000000002</v>
      </c>
      <c r="F8" s="138">
        <v>4811.9879999999994</v>
      </c>
      <c r="G8" s="138">
        <v>3024.9690000000001</v>
      </c>
      <c r="H8" s="138">
        <v>1787.021</v>
      </c>
      <c r="I8" s="138">
        <v>10544.665000000001</v>
      </c>
      <c r="J8" s="138">
        <v>5369.6469999999999</v>
      </c>
      <c r="K8" s="138">
        <v>5175.018</v>
      </c>
      <c r="L8" s="138">
        <v>4785.83</v>
      </c>
      <c r="M8" s="138">
        <v>2970.5240000000003</v>
      </c>
      <c r="N8" s="138">
        <v>1815.306</v>
      </c>
      <c r="O8" s="138">
        <v>10410.353999999999</v>
      </c>
      <c r="P8" s="138">
        <v>5319.09</v>
      </c>
      <c r="Q8" s="138">
        <v>5091.2640000000001</v>
      </c>
      <c r="R8" s="138">
        <v>4159.2659999999996</v>
      </c>
      <c r="S8" s="139">
        <v>2464.4070000000002</v>
      </c>
      <c r="T8" s="139">
        <v>1694.8589999999999</v>
      </c>
    </row>
    <row r="9" spans="1:20">
      <c r="A9" s="395"/>
      <c r="B9" s="34" t="s">
        <v>243</v>
      </c>
      <c r="C9" s="138">
        <v>31622.432000000001</v>
      </c>
      <c r="D9" s="138">
        <v>15784.455</v>
      </c>
      <c r="E9" s="138">
        <v>15837.976000000001</v>
      </c>
      <c r="F9" s="138">
        <v>6705.7750000000005</v>
      </c>
      <c r="G9" s="138">
        <v>3562.9150000000004</v>
      </c>
      <c r="H9" s="138">
        <v>3142.8609999999999</v>
      </c>
      <c r="I9" s="138">
        <v>33372.635000000009</v>
      </c>
      <c r="J9" s="138">
        <v>16202.914000000002</v>
      </c>
      <c r="K9" s="138">
        <v>17169.720999999998</v>
      </c>
      <c r="L9" s="138">
        <v>6569.9849999999997</v>
      </c>
      <c r="M9" s="138">
        <v>3304.3309999999997</v>
      </c>
      <c r="N9" s="138">
        <v>3265.654</v>
      </c>
      <c r="O9" s="138">
        <v>35246.256000000001</v>
      </c>
      <c r="P9" s="138">
        <v>17239.038</v>
      </c>
      <c r="Q9" s="138">
        <v>18007.218000000001</v>
      </c>
      <c r="R9" s="138">
        <v>6680.5550000000003</v>
      </c>
      <c r="S9" s="139">
        <v>3119.5680000000002</v>
      </c>
      <c r="T9" s="139">
        <v>3560.9879999999998</v>
      </c>
    </row>
    <row r="10" spans="1:20">
      <c r="A10" s="377"/>
      <c r="B10" s="34" t="s">
        <v>244</v>
      </c>
      <c r="C10" s="138">
        <v>6401.4030000000002</v>
      </c>
      <c r="D10" s="138">
        <v>2922.6669999999999</v>
      </c>
      <c r="E10" s="138">
        <v>3478.7359999999999</v>
      </c>
      <c r="F10" s="138">
        <v>1361.6849999999999</v>
      </c>
      <c r="G10" s="138">
        <v>647.31799999999998</v>
      </c>
      <c r="H10" s="138">
        <v>714.36699999999996</v>
      </c>
      <c r="I10" s="138">
        <v>7004.4570000000003</v>
      </c>
      <c r="J10" s="138">
        <v>3124.0749999999998</v>
      </c>
      <c r="K10" s="138">
        <v>3880.3820000000001</v>
      </c>
      <c r="L10" s="138">
        <v>1960.1169999999997</v>
      </c>
      <c r="M10" s="138">
        <v>876.81599999999992</v>
      </c>
      <c r="N10" s="138">
        <v>1083.3</v>
      </c>
      <c r="O10" s="138">
        <v>8195.2150000000001</v>
      </c>
      <c r="P10" s="138">
        <v>3613.3020000000001</v>
      </c>
      <c r="Q10" s="138">
        <v>4581.9129999999996</v>
      </c>
      <c r="R10" s="138">
        <v>1930.3979999999999</v>
      </c>
      <c r="S10" s="139">
        <v>852.65599999999995</v>
      </c>
      <c r="T10" s="139">
        <v>1077.742</v>
      </c>
    </row>
    <row r="11" spans="1:20">
      <c r="A11" s="399" t="s">
        <v>245</v>
      </c>
      <c r="B11" s="400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9"/>
      <c r="T11" s="139"/>
    </row>
    <row r="12" spans="1:20" s="41" customFormat="1">
      <c r="A12" s="376" t="s">
        <v>246</v>
      </c>
      <c r="B12" s="47" t="s">
        <v>105</v>
      </c>
      <c r="C12" s="137">
        <v>17956.278999999999</v>
      </c>
      <c r="D12" s="137">
        <v>8664.3160000000007</v>
      </c>
      <c r="E12" s="137">
        <v>9291.9629999999997</v>
      </c>
      <c r="F12" s="137">
        <v>5995.6769999999997</v>
      </c>
      <c r="G12" s="137">
        <v>3251.0329999999999</v>
      </c>
      <c r="H12" s="137">
        <v>2744.6439999999998</v>
      </c>
      <c r="I12" s="137">
        <v>16986.269</v>
      </c>
      <c r="J12" s="137">
        <v>8046.5439999999999</v>
      </c>
      <c r="K12" s="137">
        <v>8939.7260000000006</v>
      </c>
      <c r="L12" s="137">
        <v>5695.51</v>
      </c>
      <c r="M12" s="137">
        <v>3005.6080000000002</v>
      </c>
      <c r="N12" s="137">
        <v>2689.9029999999998</v>
      </c>
      <c r="O12" s="137">
        <v>19773.922999999999</v>
      </c>
      <c r="P12" s="137">
        <v>9390.61</v>
      </c>
      <c r="Q12" s="137">
        <v>10383.313</v>
      </c>
      <c r="R12" s="137">
        <v>6003.2280000000001</v>
      </c>
      <c r="S12" s="140">
        <v>3036.0189999999998</v>
      </c>
      <c r="T12" s="140">
        <v>2967.21</v>
      </c>
    </row>
    <row r="13" spans="1:20">
      <c r="A13" s="395"/>
      <c r="B13" s="34" t="s">
        <v>241</v>
      </c>
      <c r="C13" s="138">
        <v>1281.597</v>
      </c>
      <c r="D13" s="138">
        <v>633.63900000000001</v>
      </c>
      <c r="E13" s="138">
        <v>647.95799999999997</v>
      </c>
      <c r="F13" s="138">
        <v>812.56600000000003</v>
      </c>
      <c r="G13" s="138">
        <v>438.85899999999998</v>
      </c>
      <c r="H13" s="138">
        <v>373.70800000000003</v>
      </c>
      <c r="I13" s="138">
        <v>1099.471</v>
      </c>
      <c r="J13" s="138">
        <v>554.03200000000004</v>
      </c>
      <c r="K13" s="138">
        <v>545.43899999999996</v>
      </c>
      <c r="L13" s="138">
        <v>825.76099999999997</v>
      </c>
      <c r="M13" s="138">
        <v>430.827</v>
      </c>
      <c r="N13" s="138">
        <v>394.93400000000003</v>
      </c>
      <c r="O13" s="138">
        <v>1200.4590000000001</v>
      </c>
      <c r="P13" s="138">
        <v>606.85299999999995</v>
      </c>
      <c r="Q13" s="138">
        <v>593.60599999999999</v>
      </c>
      <c r="R13" s="138">
        <v>699.70299999999997</v>
      </c>
      <c r="S13" s="139">
        <v>371.06900000000002</v>
      </c>
      <c r="T13" s="139">
        <v>328.63499999999999</v>
      </c>
    </row>
    <row r="14" spans="1:20">
      <c r="A14" s="395"/>
      <c r="B14" s="34" t="s">
        <v>242</v>
      </c>
      <c r="C14" s="138">
        <v>3741.944</v>
      </c>
      <c r="D14" s="138">
        <v>1832.692</v>
      </c>
      <c r="E14" s="138">
        <v>1909.252</v>
      </c>
      <c r="F14" s="138">
        <v>1512.4250000000002</v>
      </c>
      <c r="G14" s="138">
        <v>909.72299999999996</v>
      </c>
      <c r="H14" s="138">
        <v>602.702</v>
      </c>
      <c r="I14" s="138">
        <v>3085.3490000000002</v>
      </c>
      <c r="J14" s="138">
        <v>3085.3490000000002</v>
      </c>
      <c r="K14" s="138">
        <v>3085.3490000000002</v>
      </c>
      <c r="L14" s="138">
        <v>3085.3490000000002</v>
      </c>
      <c r="M14" s="138">
        <v>3085.3490000000002</v>
      </c>
      <c r="N14" s="138">
        <v>3085.3490000000002</v>
      </c>
      <c r="O14" s="138">
        <v>3203.9969999999998</v>
      </c>
      <c r="P14" s="138">
        <v>1596.9939999999999</v>
      </c>
      <c r="Q14" s="138">
        <v>1607.0029999999999</v>
      </c>
      <c r="R14" s="138">
        <v>1306.069</v>
      </c>
      <c r="S14" s="139">
        <v>759.67100000000005</v>
      </c>
      <c r="T14" s="139">
        <v>546.39800000000002</v>
      </c>
    </row>
    <row r="15" spans="1:20">
      <c r="A15" s="395"/>
      <c r="B15" s="34" t="s">
        <v>243</v>
      </c>
      <c r="C15" s="138">
        <v>10939.66</v>
      </c>
      <c r="D15" s="138">
        <v>5307.8670000000002</v>
      </c>
      <c r="E15" s="138">
        <v>5631.7909999999993</v>
      </c>
      <c r="F15" s="138">
        <v>3048.9250000000002</v>
      </c>
      <c r="G15" s="138">
        <v>1605.1489999999999</v>
      </c>
      <c r="H15" s="138">
        <v>1443.7749999999999</v>
      </c>
      <c r="I15" s="138">
        <v>10801.708000000001</v>
      </c>
      <c r="J15" s="138">
        <v>10801.708000000001</v>
      </c>
      <c r="K15" s="138">
        <v>10801.708000000001</v>
      </c>
      <c r="L15" s="138">
        <v>10801.708000000001</v>
      </c>
      <c r="M15" s="138">
        <v>10801.708000000001</v>
      </c>
      <c r="N15" s="138">
        <v>10801.708000000001</v>
      </c>
      <c r="O15" s="138">
        <v>12628.199000000001</v>
      </c>
      <c r="P15" s="138">
        <v>6003.884</v>
      </c>
      <c r="Q15" s="138">
        <v>6624.3149999999996</v>
      </c>
      <c r="R15" s="138">
        <v>3073.7379999999998</v>
      </c>
      <c r="S15" s="139">
        <v>1484.8489999999999</v>
      </c>
      <c r="T15" s="139">
        <v>1588.8889999999999</v>
      </c>
    </row>
    <row r="16" spans="1:20">
      <c r="A16" s="377"/>
      <c r="B16" s="34" t="s">
        <v>244</v>
      </c>
      <c r="C16" s="138">
        <v>1993.0780000000002</v>
      </c>
      <c r="D16" s="138">
        <v>890.11800000000005</v>
      </c>
      <c r="E16" s="138">
        <v>1102.96</v>
      </c>
      <c r="F16" s="138">
        <v>621.76100000000008</v>
      </c>
      <c r="G16" s="138">
        <v>297.30099999999999</v>
      </c>
      <c r="H16" s="138">
        <v>324.45999999999998</v>
      </c>
      <c r="I16" s="138">
        <v>1999.7419999999997</v>
      </c>
      <c r="J16" s="138">
        <v>1999.7419999999997</v>
      </c>
      <c r="K16" s="138">
        <v>1999.7419999999997</v>
      </c>
      <c r="L16" s="138">
        <v>1999.7419999999997</v>
      </c>
      <c r="M16" s="138">
        <v>1999.7419999999997</v>
      </c>
      <c r="N16" s="138">
        <v>1999.7419999999997</v>
      </c>
      <c r="O16" s="138">
        <v>2741.268</v>
      </c>
      <c r="P16" s="138">
        <v>1182.8789999999999</v>
      </c>
      <c r="Q16" s="138">
        <v>1558.3889999999999</v>
      </c>
      <c r="R16" s="138">
        <v>923.71900000000005</v>
      </c>
      <c r="S16" s="139">
        <v>420.43</v>
      </c>
      <c r="T16" s="139">
        <v>503.28800000000001</v>
      </c>
    </row>
    <row r="17" spans="1:20" s="41" customFormat="1">
      <c r="A17" s="376" t="s">
        <v>247</v>
      </c>
      <c r="B17" s="47" t="s">
        <v>105</v>
      </c>
      <c r="C17" s="137">
        <v>35717.425999999999</v>
      </c>
      <c r="D17" s="137">
        <v>17970.620999999999</v>
      </c>
      <c r="E17" s="137">
        <v>17746.804</v>
      </c>
      <c r="F17" s="137">
        <v>9601.1350000000002</v>
      </c>
      <c r="G17" s="137">
        <v>5473.7110000000002</v>
      </c>
      <c r="H17" s="137">
        <v>4127.424</v>
      </c>
      <c r="I17" s="137">
        <v>38044.781000000003</v>
      </c>
      <c r="J17" s="137">
        <v>18751.728999999999</v>
      </c>
      <c r="K17" s="137">
        <v>19293.052</v>
      </c>
      <c r="L17" s="137">
        <v>10623.415000000001</v>
      </c>
      <c r="M17" s="137">
        <v>5760.3590000000004</v>
      </c>
      <c r="N17" s="137">
        <v>4863.0559999999996</v>
      </c>
      <c r="O17" s="137">
        <v>37914.404000000002</v>
      </c>
      <c r="P17" s="137">
        <v>18748.917000000001</v>
      </c>
      <c r="Q17" s="137">
        <v>19165.487000000001</v>
      </c>
      <c r="R17" s="137">
        <v>9070.9850000000006</v>
      </c>
      <c r="S17" s="140">
        <v>4660.8900000000003</v>
      </c>
      <c r="T17" s="140">
        <v>4410.0950000000003</v>
      </c>
    </row>
    <row r="18" spans="1:20">
      <c r="A18" s="395"/>
      <c r="B18" s="34" t="s">
        <v>241</v>
      </c>
      <c r="C18" s="138">
        <v>3065.6729999999998</v>
      </c>
      <c r="D18" s="138">
        <v>1564.577</v>
      </c>
      <c r="E18" s="138">
        <v>1501.096</v>
      </c>
      <c r="F18" s="138">
        <v>1904.797</v>
      </c>
      <c r="G18" s="138">
        <v>1050.684</v>
      </c>
      <c r="H18" s="138">
        <v>854.11300000000006</v>
      </c>
      <c r="I18" s="138">
        <v>3009.8229999999999</v>
      </c>
      <c r="J18" s="138">
        <v>1547.605</v>
      </c>
      <c r="K18" s="138">
        <v>1462.2180000000001</v>
      </c>
      <c r="L18" s="138">
        <v>2177.2330000000002</v>
      </c>
      <c r="M18" s="138">
        <v>1183.4670000000001</v>
      </c>
      <c r="N18" s="138">
        <v>993.76599999999996</v>
      </c>
      <c r="O18" s="138">
        <v>2636.0430000000001</v>
      </c>
      <c r="P18" s="138">
        <v>1361.2439999999999</v>
      </c>
      <c r="Q18" s="138">
        <v>1274.799</v>
      </c>
      <c r="R18" s="138">
        <v>1604.2909999999999</v>
      </c>
      <c r="S18" s="139">
        <v>889.21</v>
      </c>
      <c r="T18" s="139">
        <v>715.08100000000002</v>
      </c>
    </row>
    <row r="19" spans="1:20">
      <c r="A19" s="395"/>
      <c r="B19" s="34" t="s">
        <v>242</v>
      </c>
      <c r="C19" s="138">
        <v>7560.6559999999999</v>
      </c>
      <c r="D19" s="138">
        <v>3896.9079999999999</v>
      </c>
      <c r="E19" s="138">
        <v>3663.7470000000003</v>
      </c>
      <c r="F19" s="138">
        <v>3299.5630000000001</v>
      </c>
      <c r="G19" s="138">
        <v>2115.2449999999999</v>
      </c>
      <c r="H19" s="138">
        <v>1184.318</v>
      </c>
      <c r="I19" s="138">
        <v>7459.3159999999998</v>
      </c>
      <c r="J19" s="138">
        <v>7459.3159999999998</v>
      </c>
      <c r="K19" s="138">
        <v>7459.3159999999998</v>
      </c>
      <c r="L19" s="138">
        <v>7459.3159999999998</v>
      </c>
      <c r="M19" s="138">
        <v>7459.3159999999998</v>
      </c>
      <c r="N19" s="138">
        <v>7459.3159999999998</v>
      </c>
      <c r="O19" s="138">
        <v>7206.357</v>
      </c>
      <c r="P19" s="138">
        <v>3722.096</v>
      </c>
      <c r="Q19" s="138">
        <v>3484.261</v>
      </c>
      <c r="R19" s="138">
        <v>2853.1970000000001</v>
      </c>
      <c r="S19" s="139">
        <v>1704.7360000000001</v>
      </c>
      <c r="T19" s="139">
        <v>114.8462</v>
      </c>
    </row>
    <row r="20" spans="1:20">
      <c r="A20" s="395"/>
      <c r="B20" s="34" t="s">
        <v>243</v>
      </c>
      <c r="C20" s="138">
        <v>20682.771000000001</v>
      </c>
      <c r="D20" s="138">
        <v>10476.587000000001</v>
      </c>
      <c r="E20" s="138">
        <v>10206.183000000001</v>
      </c>
      <c r="F20" s="138">
        <v>3656.8520000000003</v>
      </c>
      <c r="G20" s="138">
        <v>1957.7660000000001</v>
      </c>
      <c r="H20" s="138">
        <v>1699.085</v>
      </c>
      <c r="I20" s="138">
        <v>22570.926999999996</v>
      </c>
      <c r="J20" s="138">
        <v>22570.926999999996</v>
      </c>
      <c r="K20" s="138">
        <v>22570.926999999996</v>
      </c>
      <c r="L20" s="138">
        <v>22570.926999999996</v>
      </c>
      <c r="M20" s="138">
        <v>22570.926999999996</v>
      </c>
      <c r="N20" s="138">
        <v>22570.926999999996</v>
      </c>
      <c r="O20" s="138">
        <v>22618.057000000001</v>
      </c>
      <c r="P20" s="138">
        <v>11235.154</v>
      </c>
      <c r="Q20" s="138">
        <v>11382.903</v>
      </c>
      <c r="R20" s="138">
        <v>3606.817</v>
      </c>
      <c r="S20" s="139">
        <v>1634.7190000000001</v>
      </c>
      <c r="T20" s="139">
        <v>1972.098</v>
      </c>
    </row>
    <row r="21" spans="1:20">
      <c r="A21" s="377"/>
      <c r="B21" s="34" t="s">
        <v>244</v>
      </c>
      <c r="C21" s="138">
        <v>4408.326</v>
      </c>
      <c r="D21" s="138">
        <v>2032.55</v>
      </c>
      <c r="E21" s="138">
        <v>2375.777</v>
      </c>
      <c r="F21" s="138">
        <v>739.923</v>
      </c>
      <c r="G21" s="138">
        <v>350.01600000000002</v>
      </c>
      <c r="H21" s="138">
        <v>389.90699999999998</v>
      </c>
      <c r="I21" s="138">
        <v>5004.7150000000001</v>
      </c>
      <c r="J21" s="138">
        <v>5004.7150000000001</v>
      </c>
      <c r="K21" s="138">
        <v>5004.7150000000001</v>
      </c>
      <c r="L21" s="138">
        <v>5004.7150000000001</v>
      </c>
      <c r="M21" s="138">
        <v>5004.7150000000001</v>
      </c>
      <c r="N21" s="138">
        <v>5004.7150000000001</v>
      </c>
      <c r="O21" s="138">
        <v>5453.9470000000001</v>
      </c>
      <c r="P21" s="138">
        <v>2430.4229999999998</v>
      </c>
      <c r="Q21" s="138">
        <v>3023.5239999999999</v>
      </c>
      <c r="R21" s="138">
        <v>1006.68</v>
      </c>
      <c r="S21" s="139">
        <v>432.226</v>
      </c>
      <c r="T21" s="139">
        <v>574.45399999999995</v>
      </c>
    </row>
    <row r="22" spans="1:20">
      <c r="A22" s="141" t="s">
        <v>248</v>
      </c>
      <c r="B22" s="45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9"/>
      <c r="T22" s="139"/>
    </row>
    <row r="23" spans="1:20">
      <c r="A23" s="396" t="s">
        <v>94</v>
      </c>
      <c r="B23" s="397"/>
      <c r="C23" s="138">
        <v>7075.7</v>
      </c>
      <c r="D23" s="138">
        <v>3335.9</v>
      </c>
      <c r="E23" s="138">
        <v>3739.8</v>
      </c>
      <c r="F23" s="138">
        <v>2370.1</v>
      </c>
      <c r="G23" s="138">
        <v>1268.9000000000001</v>
      </c>
      <c r="H23" s="138">
        <v>1101.3</v>
      </c>
      <c r="I23" s="138">
        <v>6021.14</v>
      </c>
      <c r="J23" s="138">
        <v>2793.2510000000002</v>
      </c>
      <c r="K23" s="138">
        <v>3227.89</v>
      </c>
      <c r="L23" s="138">
        <v>2012.346</v>
      </c>
      <c r="M23" s="138">
        <v>1050.1030000000001</v>
      </c>
      <c r="N23" s="138">
        <v>962.24300000000005</v>
      </c>
      <c r="O23" s="138">
        <v>5894.4849999999997</v>
      </c>
      <c r="P23" s="138">
        <v>2695.5880000000002</v>
      </c>
      <c r="Q23" s="138">
        <v>3198.8969999999999</v>
      </c>
      <c r="R23" s="138">
        <v>1858.89</v>
      </c>
      <c r="S23" s="139">
        <v>923.31299999999999</v>
      </c>
      <c r="T23" s="139">
        <v>935.577</v>
      </c>
    </row>
    <row r="24" spans="1:20">
      <c r="A24" s="396" t="s">
        <v>249</v>
      </c>
      <c r="B24" s="397"/>
      <c r="C24" s="138">
        <v>12536.6</v>
      </c>
      <c r="D24" s="138">
        <v>6175.5</v>
      </c>
      <c r="E24" s="138">
        <v>6361</v>
      </c>
      <c r="F24" s="138">
        <v>3047.9</v>
      </c>
      <c r="G24" s="138">
        <v>1762.9</v>
      </c>
      <c r="H24" s="138">
        <v>1285</v>
      </c>
      <c r="I24" s="138">
        <v>13694.300999999999</v>
      </c>
      <c r="J24" s="138">
        <v>6643.4290000000001</v>
      </c>
      <c r="K24" s="138">
        <v>7050.8720000000003</v>
      </c>
      <c r="L24" s="138">
        <v>3324.2640000000001</v>
      </c>
      <c r="M24" s="138">
        <v>1917.1379999999999</v>
      </c>
      <c r="N24" s="138">
        <v>1407.126</v>
      </c>
      <c r="O24" s="138">
        <v>13814.124</v>
      </c>
      <c r="P24" s="138">
        <v>6685.3209999999999</v>
      </c>
      <c r="Q24" s="138">
        <v>7128.8029999999999</v>
      </c>
      <c r="R24" s="138">
        <v>3034.0450000000001</v>
      </c>
      <c r="S24" s="139">
        <v>1614.346</v>
      </c>
      <c r="T24" s="139">
        <v>1419.6990000000001</v>
      </c>
    </row>
    <row r="25" spans="1:20">
      <c r="A25" s="396" t="s">
        <v>96</v>
      </c>
      <c r="B25" s="397"/>
      <c r="C25" s="138">
        <v>9881.2999999999993</v>
      </c>
      <c r="D25" s="138">
        <v>4975.3999999999996</v>
      </c>
      <c r="E25" s="138">
        <v>4905.8999999999996</v>
      </c>
      <c r="F25" s="138">
        <v>2952.8</v>
      </c>
      <c r="G25" s="138">
        <v>1595.6</v>
      </c>
      <c r="H25" s="138">
        <v>1357.2</v>
      </c>
      <c r="I25" s="138">
        <v>9955.0349999999999</v>
      </c>
      <c r="J25" s="138">
        <v>4865.3670000000002</v>
      </c>
      <c r="K25" s="138">
        <v>5089.6679999999997</v>
      </c>
      <c r="L25" s="138">
        <v>2817.5450000000001</v>
      </c>
      <c r="M25" s="138">
        <v>1474.193</v>
      </c>
      <c r="N25" s="138">
        <v>1343.3520000000001</v>
      </c>
      <c r="O25" s="138">
        <v>10674.489</v>
      </c>
      <c r="P25" s="138">
        <v>5244.8509999999997</v>
      </c>
      <c r="Q25" s="138">
        <v>5429.6379999999999</v>
      </c>
      <c r="R25" s="138">
        <v>3072.7860000000001</v>
      </c>
      <c r="S25" s="139">
        <v>1548.559</v>
      </c>
      <c r="T25" s="139">
        <v>1524.2270000000001</v>
      </c>
    </row>
    <row r="26" spans="1:20">
      <c r="A26" s="396" t="s">
        <v>97</v>
      </c>
      <c r="B26" s="397"/>
      <c r="C26" s="138">
        <v>17414</v>
      </c>
      <c r="D26" s="138">
        <v>8768.6</v>
      </c>
      <c r="E26" s="138">
        <v>8645.4</v>
      </c>
      <c r="F26" s="138">
        <v>4960.3999999999996</v>
      </c>
      <c r="G26" s="138">
        <v>2810.5</v>
      </c>
      <c r="H26" s="138">
        <v>2149.9</v>
      </c>
      <c r="I26" s="138">
        <v>18094.646000000001</v>
      </c>
      <c r="J26" s="138">
        <v>8933.4359999999997</v>
      </c>
      <c r="K26" s="138">
        <v>9161.2099999999991</v>
      </c>
      <c r="L26" s="138">
        <v>5376.4269999999997</v>
      </c>
      <c r="M26" s="138">
        <v>2858.0059999999999</v>
      </c>
      <c r="N26" s="138">
        <v>2518.4209999999998</v>
      </c>
      <c r="O26" s="138">
        <v>19487.199000000001</v>
      </c>
      <c r="P26" s="138">
        <v>9656.0859999999993</v>
      </c>
      <c r="Q26" s="138">
        <v>9831.1129999999994</v>
      </c>
      <c r="R26" s="138">
        <v>4767.4380000000001</v>
      </c>
      <c r="S26" s="139">
        <v>2390.1480000000001</v>
      </c>
      <c r="T26" s="139">
        <v>2377.29</v>
      </c>
    </row>
    <row r="27" spans="1:20">
      <c r="A27" s="396" t="s">
        <v>98</v>
      </c>
      <c r="B27" s="397"/>
      <c r="C27" s="138">
        <v>6766.2</v>
      </c>
      <c r="D27" s="138">
        <v>3379.5</v>
      </c>
      <c r="E27" s="138">
        <v>3386.6</v>
      </c>
      <c r="F27" s="138">
        <v>2265.6</v>
      </c>
      <c r="G27" s="138">
        <v>1287</v>
      </c>
      <c r="H27" s="138">
        <v>978.7</v>
      </c>
      <c r="I27" s="138">
        <v>7265.9279999999999</v>
      </c>
      <c r="J27" s="138">
        <v>3562.79</v>
      </c>
      <c r="K27" s="138">
        <v>3703.1379999999999</v>
      </c>
      <c r="L27" s="138">
        <v>2788.3429999999998</v>
      </c>
      <c r="M27" s="138">
        <v>1466.527</v>
      </c>
      <c r="N27" s="138">
        <v>1321.816</v>
      </c>
      <c r="O27" s="138">
        <v>7818.03</v>
      </c>
      <c r="P27" s="138">
        <v>3857.681</v>
      </c>
      <c r="Q27" s="138">
        <v>3960.3490000000002</v>
      </c>
      <c r="R27" s="138">
        <v>2341.0540000000001</v>
      </c>
      <c r="S27" s="139">
        <v>1220.5429999999999</v>
      </c>
      <c r="T27" s="139">
        <v>1120.51</v>
      </c>
    </row>
    <row r="28" spans="1:20">
      <c r="C28" s="142"/>
      <c r="D28" s="142"/>
      <c r="E28" s="142"/>
      <c r="F28" s="142"/>
      <c r="G28" s="142"/>
      <c r="H28" s="142"/>
    </row>
    <row r="29" spans="1:20">
      <c r="A29" s="22" t="s">
        <v>250</v>
      </c>
    </row>
    <row r="33" spans="1:11">
      <c r="A33" s="41" t="s">
        <v>251</v>
      </c>
    </row>
    <row r="35" spans="1:11">
      <c r="A35" s="131"/>
      <c r="B35" s="132"/>
      <c r="C35" s="398">
        <v>2547</v>
      </c>
      <c r="D35" s="398"/>
      <c r="E35" s="398"/>
      <c r="F35" s="398">
        <v>2550</v>
      </c>
      <c r="G35" s="398"/>
      <c r="H35" s="398"/>
      <c r="I35" s="398">
        <v>2554</v>
      </c>
      <c r="J35" s="398"/>
      <c r="K35" s="398"/>
    </row>
    <row r="36" spans="1:11">
      <c r="A36" s="133"/>
      <c r="B36" s="134"/>
      <c r="C36" s="372" t="s">
        <v>252</v>
      </c>
      <c r="D36" s="372"/>
      <c r="E36" s="372"/>
      <c r="F36" s="372" t="s">
        <v>252</v>
      </c>
      <c r="G36" s="372"/>
      <c r="H36" s="372"/>
      <c r="I36" s="372" t="s">
        <v>252</v>
      </c>
      <c r="J36" s="372"/>
      <c r="K36" s="372"/>
    </row>
    <row r="37" spans="1:11">
      <c r="A37" s="135"/>
      <c r="B37" s="136"/>
      <c r="C37" s="331" t="s">
        <v>105</v>
      </c>
      <c r="D37" s="331" t="s">
        <v>118</v>
      </c>
      <c r="E37" s="331" t="s">
        <v>119</v>
      </c>
      <c r="F37" s="331" t="s">
        <v>105</v>
      </c>
      <c r="G37" s="331" t="s">
        <v>118</v>
      </c>
      <c r="H37" s="331" t="s">
        <v>119</v>
      </c>
      <c r="I37" s="331" t="s">
        <v>105</v>
      </c>
      <c r="J37" s="331" t="s">
        <v>118</v>
      </c>
      <c r="K37" s="331" t="s">
        <v>119</v>
      </c>
    </row>
    <row r="38" spans="1:11">
      <c r="A38" s="376" t="s">
        <v>90</v>
      </c>
      <c r="B38" s="47" t="s">
        <v>105</v>
      </c>
      <c r="C38" s="140">
        <v>29.058572145496054</v>
      </c>
      <c r="D38" s="140">
        <v>32.756766047541241</v>
      </c>
      <c r="E38" s="140">
        <v>25.415611592052258</v>
      </c>
      <c r="F38" s="140">
        <v>29.654031678479694</v>
      </c>
      <c r="G38" s="140">
        <v>32.710939992289802</v>
      </c>
      <c r="H38" s="140">
        <v>26.752443560460115</v>
      </c>
      <c r="I38" s="140">
        <v>26.130438832105497</v>
      </c>
      <c r="J38" s="140">
        <v>27.352659481447571</v>
      </c>
      <c r="K38" s="140">
        <v>24.966509638293267</v>
      </c>
    </row>
    <row r="39" spans="1:11">
      <c r="A39" s="395"/>
      <c r="B39" s="34" t="s">
        <v>241</v>
      </c>
      <c r="C39" s="139">
        <v>62.507343689257844</v>
      </c>
      <c r="D39" s="139">
        <v>67.761448374500048</v>
      </c>
      <c r="E39" s="139">
        <v>57.133092048873593</v>
      </c>
      <c r="F39" s="139">
        <v>73.078100520430027</v>
      </c>
      <c r="G39" s="139">
        <v>76.811266645952657</v>
      </c>
      <c r="H39" s="139">
        <v>69.170181958372382</v>
      </c>
      <c r="I39" s="139">
        <v>60.054549691359483</v>
      </c>
      <c r="J39" s="139">
        <v>64.035410856273856</v>
      </c>
      <c r="K39" s="139">
        <v>55.861282751865893</v>
      </c>
    </row>
    <row r="40" spans="1:11">
      <c r="A40" s="395"/>
      <c r="B40" s="34" t="s">
        <v>242</v>
      </c>
      <c r="C40" s="139">
        <v>42.574168775326029</v>
      </c>
      <c r="D40" s="139">
        <v>52.795474866565705</v>
      </c>
      <c r="E40" s="139">
        <v>32.06568597421748</v>
      </c>
      <c r="F40" s="139">
        <v>45.386268790900417</v>
      </c>
      <c r="G40" s="139">
        <v>55.32065701898096</v>
      </c>
      <c r="H40" s="139">
        <v>35.078254800273157</v>
      </c>
      <c r="I40" s="139">
        <v>39.953165857760453</v>
      </c>
      <c r="J40" s="139">
        <v>46.331364951523661</v>
      </c>
      <c r="K40" s="139">
        <v>33.289552456914429</v>
      </c>
    </row>
    <row r="41" spans="1:11">
      <c r="A41" s="395"/>
      <c r="B41" s="34" t="s">
        <v>243</v>
      </c>
      <c r="C41" s="139">
        <v>21.205753561269418</v>
      </c>
      <c r="D41" s="139">
        <v>22.572302939822759</v>
      </c>
      <c r="E41" s="139">
        <v>19.843829792392661</v>
      </c>
      <c r="F41" s="139">
        <v>19.686743345258765</v>
      </c>
      <c r="G41" s="139">
        <v>20.393436637385097</v>
      </c>
      <c r="H41" s="139">
        <v>19.019843129658312</v>
      </c>
      <c r="I41" s="139">
        <v>18.953942228644085</v>
      </c>
      <c r="J41" s="139">
        <v>18.09595175786491</v>
      </c>
      <c r="K41" s="139">
        <v>19.775336756627258</v>
      </c>
    </row>
    <row r="42" spans="1:11">
      <c r="A42" s="377"/>
      <c r="B42" s="34" t="s">
        <v>244</v>
      </c>
      <c r="C42" s="139">
        <v>21.271664977193279</v>
      </c>
      <c r="D42" s="139">
        <v>22.148195466674785</v>
      </c>
      <c r="E42" s="139">
        <v>20.535246135377907</v>
      </c>
      <c r="F42" s="139">
        <v>27.983853709145475</v>
      </c>
      <c r="G42" s="139">
        <v>28.06641966021942</v>
      </c>
      <c r="H42" s="139">
        <v>27.917354528497452</v>
      </c>
      <c r="I42" s="139">
        <v>23.555184336225466</v>
      </c>
      <c r="J42" s="139">
        <v>23.597695404369741</v>
      </c>
      <c r="K42" s="139">
        <v>23.521660057709521</v>
      </c>
    </row>
    <row r="43" spans="1:11">
      <c r="A43" s="399" t="s">
        <v>245</v>
      </c>
      <c r="B43" s="400"/>
      <c r="C43" s="139"/>
      <c r="D43" s="139"/>
      <c r="E43" s="139"/>
      <c r="F43" s="139"/>
      <c r="G43" s="139"/>
      <c r="H43" s="139"/>
      <c r="I43" s="139"/>
      <c r="J43" s="139"/>
      <c r="K43" s="139"/>
    </row>
    <row r="44" spans="1:11">
      <c r="A44" s="376" t="s">
        <v>246</v>
      </c>
      <c r="B44" s="47" t="s">
        <v>105</v>
      </c>
      <c r="C44" s="140">
        <v>33.390420142168651</v>
      </c>
      <c r="D44" s="140">
        <v>37.522096377832938</v>
      </c>
      <c r="E44" s="140">
        <v>29.537827475206257</v>
      </c>
      <c r="F44" s="140">
        <v>33.530082444826462</v>
      </c>
      <c r="G44" s="140">
        <v>37.352781517133323</v>
      </c>
      <c r="H44" s="140">
        <v>30.089322648143796</v>
      </c>
      <c r="I44" s="140">
        <v>30.359317167362292</v>
      </c>
      <c r="J44" s="140">
        <v>32.330370444518508</v>
      </c>
      <c r="K44" s="140">
        <v>28.57671727703865</v>
      </c>
    </row>
    <row r="45" spans="1:11">
      <c r="A45" s="395"/>
      <c r="B45" s="34" t="s">
        <v>241</v>
      </c>
      <c r="C45" s="139">
        <v>63.402614082273914</v>
      </c>
      <c r="D45" s="139">
        <v>69.260099204752223</v>
      </c>
      <c r="E45" s="139">
        <v>57.674725830995222</v>
      </c>
      <c r="F45" s="139">
        <v>75.105300640035068</v>
      </c>
      <c r="G45" s="139">
        <v>77.762114823692485</v>
      </c>
      <c r="H45" s="139">
        <v>72.406630255628954</v>
      </c>
      <c r="I45" s="139">
        <v>58.286288827856666</v>
      </c>
      <c r="J45" s="139">
        <v>61.146439088214123</v>
      </c>
      <c r="K45" s="139">
        <v>55.36247948976257</v>
      </c>
    </row>
    <row r="46" spans="1:11">
      <c r="A46" s="395"/>
      <c r="B46" s="34" t="s">
        <v>242</v>
      </c>
      <c r="C46" s="139">
        <v>40.418162324182298</v>
      </c>
      <c r="D46" s="139">
        <v>49.638619036914001</v>
      </c>
      <c r="E46" s="139">
        <v>31.56744107116295</v>
      </c>
      <c r="F46" s="139">
        <v>100</v>
      </c>
      <c r="G46" s="139">
        <v>100</v>
      </c>
      <c r="H46" s="139">
        <v>100</v>
      </c>
      <c r="I46" s="139">
        <v>40.763739791266971</v>
      </c>
      <c r="J46" s="139">
        <v>47.568807396896929</v>
      </c>
      <c r="K46" s="139">
        <v>34.001056625283219</v>
      </c>
    </row>
    <row r="47" spans="1:11">
      <c r="A47" s="395"/>
      <c r="B47" s="34" t="s">
        <v>243</v>
      </c>
      <c r="C47" s="139">
        <v>27.870381712045898</v>
      </c>
      <c r="D47" s="139">
        <v>30.240942359708704</v>
      </c>
      <c r="E47" s="139">
        <v>25.63616085895233</v>
      </c>
      <c r="F47" s="139">
        <v>100</v>
      </c>
      <c r="G47" s="139">
        <v>100</v>
      </c>
      <c r="H47" s="139">
        <v>100</v>
      </c>
      <c r="I47" s="139">
        <v>24.340272116396008</v>
      </c>
      <c r="J47" s="139">
        <v>24.731473825943336</v>
      </c>
      <c r="K47" s="139">
        <v>23.985710220603941</v>
      </c>
    </row>
    <row r="48" spans="1:11">
      <c r="A48" s="377"/>
      <c r="B48" s="34" t="s">
        <v>244</v>
      </c>
      <c r="C48" s="139">
        <v>31.196019423223781</v>
      </c>
      <c r="D48" s="139">
        <v>33.400178403312815</v>
      </c>
      <c r="E48" s="139">
        <v>29.417204613041271</v>
      </c>
      <c r="F48" s="139">
        <v>100</v>
      </c>
      <c r="G48" s="139">
        <v>100</v>
      </c>
      <c r="H48" s="139">
        <v>100</v>
      </c>
      <c r="I48" s="139">
        <v>33.696778279248875</v>
      </c>
      <c r="J48" s="139">
        <v>35.542942262057238</v>
      </c>
      <c r="K48" s="139">
        <v>32.295402495782504</v>
      </c>
    </row>
    <row r="49" spans="1:11">
      <c r="A49" s="376" t="s">
        <v>247</v>
      </c>
      <c r="B49" s="47" t="s">
        <v>105</v>
      </c>
      <c r="C49" s="140">
        <v>26.880814423749349</v>
      </c>
      <c r="D49" s="140">
        <v>30.459220079261595</v>
      </c>
      <c r="E49" s="140">
        <v>23.257280578519939</v>
      </c>
      <c r="F49" s="140">
        <v>27.92344894822762</v>
      </c>
      <c r="G49" s="140">
        <v>30.719081957722409</v>
      </c>
      <c r="H49" s="140">
        <v>25.206255599165956</v>
      </c>
      <c r="I49" s="140">
        <v>23.924904635188252</v>
      </c>
      <c r="J49" s="140">
        <v>24.859515885637553</v>
      </c>
      <c r="K49" s="140">
        <v>23.010607557219913</v>
      </c>
    </row>
    <row r="50" spans="1:11">
      <c r="A50" s="395"/>
      <c r="B50" s="34" t="s">
        <v>241</v>
      </c>
      <c r="C50" s="139">
        <v>62.133078120203955</v>
      </c>
      <c r="D50" s="139">
        <v>67.154508854469924</v>
      </c>
      <c r="E50" s="139">
        <v>56.899292250462331</v>
      </c>
      <c r="F50" s="139">
        <v>72.337575996993849</v>
      </c>
      <c r="G50" s="139">
        <v>76.470869504815511</v>
      </c>
      <c r="H50" s="139">
        <v>67.962916610245529</v>
      </c>
      <c r="I50" s="139">
        <v>60.859819054545007</v>
      </c>
      <c r="J50" s="139">
        <v>65.323336595055707</v>
      </c>
      <c r="K50" s="139">
        <v>56.093627309089513</v>
      </c>
    </row>
    <row r="51" spans="1:11">
      <c r="A51" s="395"/>
      <c r="B51" s="34" t="s">
        <v>242</v>
      </c>
      <c r="C51" s="139">
        <v>43.641226369775325</v>
      </c>
      <c r="D51" s="139">
        <v>54.280085647390187</v>
      </c>
      <c r="E51" s="139">
        <v>32.325321590164386</v>
      </c>
      <c r="F51" s="139">
        <v>100</v>
      </c>
      <c r="G51" s="139">
        <v>100</v>
      </c>
      <c r="H51" s="139">
        <v>100</v>
      </c>
      <c r="I51" s="139">
        <v>39.592778986664143</v>
      </c>
      <c r="J51" s="139">
        <v>45.800430725053843</v>
      </c>
      <c r="K51" s="139">
        <v>3.2961422809600087</v>
      </c>
    </row>
    <row r="52" spans="1:11">
      <c r="A52" s="395"/>
      <c r="B52" s="34" t="s">
        <v>243</v>
      </c>
      <c r="C52" s="139">
        <v>17.680667643615067</v>
      </c>
      <c r="D52" s="139">
        <v>18.687059058450998</v>
      </c>
      <c r="E52" s="139">
        <v>16.647604692175321</v>
      </c>
      <c r="F52" s="139">
        <v>100</v>
      </c>
      <c r="G52" s="139">
        <v>100</v>
      </c>
      <c r="H52" s="139">
        <v>100</v>
      </c>
      <c r="I52" s="139">
        <v>15.946626184556878</v>
      </c>
      <c r="J52" s="139">
        <v>14.550036430297261</v>
      </c>
      <c r="K52" s="139">
        <v>17.325088336428767</v>
      </c>
    </row>
    <row r="53" spans="1:11">
      <c r="A53" s="377"/>
      <c r="B53" s="34" t="s">
        <v>244</v>
      </c>
      <c r="C53" s="139">
        <v>16.784670643686514</v>
      </c>
      <c r="D53" s="139">
        <v>17.220535780177613</v>
      </c>
      <c r="E53" s="139">
        <v>16.41176760276743</v>
      </c>
      <c r="F53" s="139">
        <v>100</v>
      </c>
      <c r="G53" s="139">
        <v>100</v>
      </c>
      <c r="H53" s="139">
        <v>100</v>
      </c>
      <c r="I53" s="139">
        <v>18.457825131047294</v>
      </c>
      <c r="J53" s="139">
        <v>17.783982459020507</v>
      </c>
      <c r="K53" s="139">
        <v>18.999485368728674</v>
      </c>
    </row>
    <row r="54" spans="1:11">
      <c r="A54" s="141" t="s">
        <v>248</v>
      </c>
      <c r="B54" s="45"/>
      <c r="C54" s="139"/>
      <c r="D54" s="139"/>
      <c r="E54" s="139"/>
      <c r="F54" s="139"/>
      <c r="G54" s="139"/>
      <c r="H54" s="139"/>
      <c r="I54" s="139"/>
      <c r="J54" s="139"/>
      <c r="K54" s="139"/>
    </row>
    <row r="55" spans="1:11">
      <c r="A55" s="396" t="s">
        <v>94</v>
      </c>
      <c r="B55" s="397"/>
      <c r="C55" s="139">
        <v>33.496332518337404</v>
      </c>
      <c r="D55" s="139">
        <v>38.037710962558826</v>
      </c>
      <c r="E55" s="139">
        <v>29.448098828814373</v>
      </c>
      <c r="F55" s="139">
        <v>33.421345459497701</v>
      </c>
      <c r="G55" s="139">
        <v>37.594294247097736</v>
      </c>
      <c r="H55" s="139">
        <v>29.810278541090312</v>
      </c>
      <c r="I55" s="139">
        <v>31.536088394490786</v>
      </c>
      <c r="J55" s="139">
        <v>34.252749307386729</v>
      </c>
      <c r="K55" s="139">
        <v>29.246862277841394</v>
      </c>
    </row>
    <row r="56" spans="1:11">
      <c r="A56" s="396" t="s">
        <v>249</v>
      </c>
      <c r="B56" s="397"/>
      <c r="C56" s="139">
        <v>24.31201442177305</v>
      </c>
      <c r="D56" s="139">
        <v>28.546676382479152</v>
      </c>
      <c r="E56" s="139">
        <v>20.201226222292092</v>
      </c>
      <c r="F56" s="139">
        <v>24.274798691806176</v>
      </c>
      <c r="G56" s="139">
        <v>28.857657694542983</v>
      </c>
      <c r="H56" s="139">
        <v>19.95676563125809</v>
      </c>
      <c r="I56" s="139">
        <v>21.96335431765344</v>
      </c>
      <c r="J56" s="139">
        <v>24.147621333366043</v>
      </c>
      <c r="K56" s="139">
        <v>19.914970297257479</v>
      </c>
    </row>
    <row r="57" spans="1:11">
      <c r="A57" s="396" t="s">
        <v>96</v>
      </c>
      <c r="B57" s="397"/>
      <c r="C57" s="139">
        <v>29.8827077408843</v>
      </c>
      <c r="D57" s="139">
        <v>32.069783334003297</v>
      </c>
      <c r="E57" s="139">
        <v>27.664648688314074</v>
      </c>
      <c r="F57" s="139">
        <v>28.302713149677526</v>
      </c>
      <c r="G57" s="139">
        <v>30.299728674116462</v>
      </c>
      <c r="H57" s="139">
        <v>26.393705837001551</v>
      </c>
      <c r="I57" s="139">
        <v>28.786258527223179</v>
      </c>
      <c r="J57" s="139">
        <v>29.52531921307202</v>
      </c>
      <c r="K57" s="139">
        <v>28.072350311383559</v>
      </c>
    </row>
    <row r="58" spans="1:11">
      <c r="A58" s="396" t="s">
        <v>97</v>
      </c>
      <c r="B58" s="397"/>
      <c r="C58" s="139">
        <v>28.485126909383251</v>
      </c>
      <c r="D58" s="139">
        <v>32.051866888670936</v>
      </c>
      <c r="E58" s="139">
        <v>24.867559627084926</v>
      </c>
      <c r="F58" s="139">
        <v>29.71280565533031</v>
      </c>
      <c r="G58" s="139">
        <v>31.992236805636708</v>
      </c>
      <c r="H58" s="139">
        <v>27.490047712038042</v>
      </c>
      <c r="I58" s="139">
        <v>24.464459977034153</v>
      </c>
      <c r="J58" s="139">
        <v>24.752762143999135</v>
      </c>
      <c r="K58" s="139">
        <v>24.181290561912981</v>
      </c>
    </row>
    <row r="59" spans="1:11">
      <c r="A59" s="396" t="s">
        <v>98</v>
      </c>
      <c r="B59" s="397"/>
      <c r="C59" s="139">
        <v>33.484082646093825</v>
      </c>
      <c r="D59" s="139">
        <v>38.08255659121172</v>
      </c>
      <c r="E59" s="139">
        <v>28.899190928955299</v>
      </c>
      <c r="F59" s="139">
        <v>38.375593592449583</v>
      </c>
      <c r="G59" s="139">
        <v>41.162319418208767</v>
      </c>
      <c r="H59" s="139">
        <v>35.694483975482413</v>
      </c>
      <c r="I59" s="139">
        <v>29.944295429922885</v>
      </c>
      <c r="J59" s="139">
        <v>31.639293140101525</v>
      </c>
      <c r="K59" s="139">
        <v>28.293213552643969</v>
      </c>
    </row>
    <row r="61" spans="1:11">
      <c r="A61" s="22" t="s">
        <v>250</v>
      </c>
    </row>
  </sheetData>
  <mergeCells count="33">
    <mergeCell ref="A6:A10"/>
    <mergeCell ref="A12:A16"/>
    <mergeCell ref="A17:A21"/>
    <mergeCell ref="O3:T3"/>
    <mergeCell ref="O4:Q4"/>
    <mergeCell ref="R4:T4"/>
    <mergeCell ref="C3:H3"/>
    <mergeCell ref="I3:N3"/>
    <mergeCell ref="C4:E4"/>
    <mergeCell ref="I4:K4"/>
    <mergeCell ref="L4:N4"/>
    <mergeCell ref="F4:H4"/>
    <mergeCell ref="A11:B11"/>
    <mergeCell ref="F35:H35"/>
    <mergeCell ref="F36:H36"/>
    <mergeCell ref="I35:K35"/>
    <mergeCell ref="I36:K36"/>
    <mergeCell ref="A23:B23"/>
    <mergeCell ref="A24:B24"/>
    <mergeCell ref="A25:B25"/>
    <mergeCell ref="A26:B26"/>
    <mergeCell ref="A27:B27"/>
    <mergeCell ref="A57:B57"/>
    <mergeCell ref="A58:B58"/>
    <mergeCell ref="A59:B59"/>
    <mergeCell ref="C35:E35"/>
    <mergeCell ref="C36:E36"/>
    <mergeCell ref="A43:B43"/>
    <mergeCell ref="A38:A42"/>
    <mergeCell ref="A44:A48"/>
    <mergeCell ref="A49:A53"/>
    <mergeCell ref="A55:B55"/>
    <mergeCell ref="A56:B5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zoomScaleNormal="100" workbookViewId="0">
      <pane xSplit="1" ySplit="4" topLeftCell="B5" activePane="bottomRight" state="frozen"/>
      <selection pane="bottomRight"/>
      <selection pane="bottomLeft"/>
      <selection pane="topRight"/>
    </sheetView>
  </sheetViews>
  <sheetFormatPr defaultRowHeight="11.25"/>
  <cols>
    <col min="1" max="1" width="18.7109375" style="22" customWidth="1"/>
    <col min="2" max="2" width="19.5703125" style="22" bestFit="1" customWidth="1"/>
    <col min="3" max="3" width="14.85546875" style="22" customWidth="1"/>
    <col min="4" max="4" width="12.7109375" style="22" customWidth="1"/>
    <col min="5" max="5" width="12.28515625" style="22" customWidth="1"/>
    <col min="6" max="6" width="10.7109375" style="22" customWidth="1"/>
    <col min="7" max="7" width="10.42578125" style="22" customWidth="1"/>
    <col min="8" max="8" width="18.140625" style="22" customWidth="1"/>
    <col min="9" max="10" width="13" style="22" customWidth="1"/>
    <col min="11" max="11" width="12.140625" style="22" customWidth="1"/>
    <col min="12" max="12" width="9.140625" style="22"/>
    <col min="13" max="13" width="11.5703125" style="22" bestFit="1" customWidth="1"/>
    <col min="14" max="16384" width="9.140625" style="22"/>
  </cols>
  <sheetData>
    <row r="1" spans="1:8">
      <c r="A1" s="41" t="s">
        <v>253</v>
      </c>
    </row>
    <row r="3" spans="1:8">
      <c r="A3" s="72"/>
      <c r="B3" s="401">
        <v>2558</v>
      </c>
      <c r="C3" s="402"/>
      <c r="D3" s="402"/>
      <c r="E3" s="403"/>
    </row>
    <row r="4" spans="1:8" ht="51" customHeight="1">
      <c r="A4" s="42"/>
      <c r="B4" s="333" t="s">
        <v>254</v>
      </c>
      <c r="C4" s="343" t="s">
        <v>255</v>
      </c>
      <c r="D4" s="338" t="s">
        <v>256</v>
      </c>
      <c r="E4" s="343" t="s">
        <v>257</v>
      </c>
    </row>
    <row r="5" spans="1:8">
      <c r="A5" s="47" t="s">
        <v>105</v>
      </c>
      <c r="B5" s="126">
        <v>55158218</v>
      </c>
      <c r="C5" s="127">
        <v>12903830</v>
      </c>
      <c r="D5" s="128">
        <v>23.394211176292895</v>
      </c>
      <c r="E5" s="128">
        <v>35.229513632107704</v>
      </c>
    </row>
    <row r="6" spans="1:8">
      <c r="A6" s="47" t="s">
        <v>258</v>
      </c>
      <c r="B6" s="34"/>
      <c r="C6" s="34"/>
      <c r="D6" s="34"/>
      <c r="E6" s="34"/>
    </row>
    <row r="7" spans="1:8">
      <c r="A7" s="34" t="s">
        <v>259</v>
      </c>
      <c r="B7" s="43">
        <v>26671101</v>
      </c>
      <c r="C7" s="43">
        <v>7209808</v>
      </c>
      <c r="D7" s="129">
        <v>27.032284868929857</v>
      </c>
      <c r="E7" s="129">
        <v>39.357886527875401</v>
      </c>
    </row>
    <row r="8" spans="1:8">
      <c r="A8" s="34" t="s">
        <v>260</v>
      </c>
      <c r="B8" s="43">
        <v>28487117</v>
      </c>
      <c r="C8" s="43">
        <v>5694022</v>
      </c>
      <c r="D8" s="129">
        <v>19.988059865798284</v>
      </c>
      <c r="E8" s="129">
        <v>28.955650107001969</v>
      </c>
    </row>
    <row r="9" spans="1:8">
      <c r="A9" s="47" t="s">
        <v>261</v>
      </c>
      <c r="B9" s="34"/>
      <c r="C9" s="34"/>
      <c r="D9" s="34"/>
      <c r="E9" s="34"/>
    </row>
    <row r="10" spans="1:8">
      <c r="A10" s="34" t="s">
        <v>262</v>
      </c>
      <c r="B10" s="88">
        <v>9634043</v>
      </c>
      <c r="C10" s="88">
        <v>3910812</v>
      </c>
      <c r="D10" s="129">
        <v>40.593673912395865</v>
      </c>
      <c r="E10" s="129">
        <v>40.063402086566128</v>
      </c>
      <c r="H10" s="130"/>
    </row>
    <row r="11" spans="1:8">
      <c r="A11" s="34" t="s">
        <v>263</v>
      </c>
      <c r="B11" s="88">
        <v>20375090</v>
      </c>
      <c r="C11" s="88">
        <v>5392458</v>
      </c>
      <c r="D11" s="129">
        <v>26.465934629000408</v>
      </c>
      <c r="E11" s="129">
        <v>33.970874925325774</v>
      </c>
    </row>
    <row r="12" spans="1:8">
      <c r="A12" s="34" t="s">
        <v>264</v>
      </c>
      <c r="B12" s="88">
        <v>14818771</v>
      </c>
      <c r="C12" s="88">
        <v>2580329</v>
      </c>
      <c r="D12" s="129">
        <v>17.412570853547841</v>
      </c>
      <c r="E12" s="129">
        <v>32.119469775179461</v>
      </c>
    </row>
    <row r="13" spans="1:8">
      <c r="A13" s="34" t="s">
        <v>265</v>
      </c>
      <c r="B13" s="88">
        <v>10330314</v>
      </c>
      <c r="C13" s="88">
        <v>1020231</v>
      </c>
      <c r="D13" s="129">
        <v>9.8760889552824818</v>
      </c>
      <c r="E13" s="129">
        <v>30.646411965324901</v>
      </c>
    </row>
    <row r="14" spans="1:8">
      <c r="A14" s="47" t="s">
        <v>245</v>
      </c>
      <c r="B14" s="34"/>
      <c r="C14" s="34"/>
      <c r="D14" s="34"/>
      <c r="E14" s="34"/>
    </row>
    <row r="15" spans="1:8">
      <c r="A15" s="34" t="s">
        <v>266</v>
      </c>
      <c r="B15" s="43">
        <v>25047014</v>
      </c>
      <c r="C15" s="43">
        <v>6510472</v>
      </c>
      <c r="D15" s="129">
        <v>25.993006591524242</v>
      </c>
      <c r="E15" s="129">
        <v>33.749453138388049</v>
      </c>
    </row>
    <row r="16" spans="1:8">
      <c r="A16" s="34" t="s">
        <v>267</v>
      </c>
      <c r="B16" s="43">
        <v>30111204</v>
      </c>
      <c r="C16" s="43">
        <v>6393359</v>
      </c>
      <c r="D16" s="129">
        <v>21.232492065079828</v>
      </c>
      <c r="E16" s="129">
        <v>36.821304149540225</v>
      </c>
    </row>
    <row r="17" spans="1:7">
      <c r="A17" s="47" t="s">
        <v>248</v>
      </c>
      <c r="B17" s="34"/>
      <c r="C17" s="34"/>
      <c r="D17" s="34"/>
      <c r="E17" s="34"/>
      <c r="G17" s="62"/>
    </row>
    <row r="18" spans="1:7">
      <c r="A18" s="34" t="s">
        <v>268</v>
      </c>
      <c r="B18" s="43">
        <v>7475350</v>
      </c>
      <c r="C18" s="43">
        <v>2236880</v>
      </c>
      <c r="D18" s="129">
        <v>29.923414957159196</v>
      </c>
      <c r="E18" s="129">
        <v>31.242138072172736</v>
      </c>
      <c r="G18" s="62"/>
    </row>
    <row r="19" spans="1:7">
      <c r="A19" s="34" t="s">
        <v>269</v>
      </c>
      <c r="B19" s="43">
        <v>16169338</v>
      </c>
      <c r="C19" s="43">
        <v>3162572</v>
      </c>
      <c r="D19" s="129">
        <v>19.559069146801185</v>
      </c>
      <c r="E19" s="129">
        <v>33.123995532005175</v>
      </c>
      <c r="G19" s="62"/>
    </row>
    <row r="20" spans="1:7">
      <c r="A20" s="34" t="s">
        <v>270</v>
      </c>
      <c r="B20" s="43">
        <v>9478106</v>
      </c>
      <c r="C20" s="43">
        <v>2436500</v>
      </c>
      <c r="D20" s="129">
        <v>25.706612692451426</v>
      </c>
      <c r="E20" s="129">
        <v>38.700194837140408</v>
      </c>
      <c r="G20" s="62"/>
    </row>
    <row r="21" spans="1:7">
      <c r="A21" s="34" t="s">
        <v>271</v>
      </c>
      <c r="B21" s="43">
        <v>14848454</v>
      </c>
      <c r="C21" s="43">
        <v>3117560</v>
      </c>
      <c r="D21" s="129">
        <v>20.995855864859735</v>
      </c>
      <c r="E21" s="129">
        <v>36.905056455653735</v>
      </c>
      <c r="G21" s="62"/>
    </row>
    <row r="22" spans="1:7">
      <c r="A22" s="34" t="s">
        <v>272</v>
      </c>
      <c r="B22" s="43">
        <v>7186970</v>
      </c>
      <c r="C22" s="43">
        <v>1950318</v>
      </c>
      <c r="D22" s="129">
        <v>27.136860178907106</v>
      </c>
      <c r="E22" s="129">
        <v>36.704973490262098</v>
      </c>
    </row>
    <row r="24" spans="1:7">
      <c r="A24" s="22" t="s">
        <v>273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56"/>
  <sheetViews>
    <sheetView topLeftCell="A13" zoomScaleNormal="100" zoomScaleSheetLayoutView="110" workbookViewId="0">
      <pane xSplit="1" topLeftCell="B1" activePane="topRight" state="frozen"/>
      <selection pane="topRight" activeCell="I44" sqref="I44"/>
    </sheetView>
  </sheetViews>
  <sheetFormatPr defaultRowHeight="11.25"/>
  <cols>
    <col min="1" max="1" width="67.7109375" style="4" customWidth="1"/>
    <col min="2" max="2" width="10.28515625" style="4" customWidth="1"/>
    <col min="3" max="6" width="11.5703125" style="4" bestFit="1" customWidth="1"/>
    <col min="7" max="8" width="11.7109375" style="4" bestFit="1" customWidth="1"/>
    <col min="9" max="9" width="11.28515625" style="4" customWidth="1"/>
    <col min="10" max="10" width="11.42578125" style="4" customWidth="1"/>
    <col min="11" max="11" width="11.5703125" style="4" customWidth="1"/>
    <col min="12" max="12" width="11.28515625" style="4" customWidth="1"/>
    <col min="13" max="13" width="11.7109375" style="4" bestFit="1" customWidth="1"/>
    <col min="14" max="14" width="11.5703125" style="4" bestFit="1" customWidth="1"/>
    <col min="15" max="15" width="8.140625" style="4" customWidth="1"/>
    <col min="16" max="20" width="8.140625" style="4" bestFit="1" customWidth="1"/>
    <col min="21" max="21" width="9.28515625" style="4" bestFit="1" customWidth="1"/>
    <col min="22" max="22" width="8.140625" style="4" bestFit="1" customWidth="1"/>
    <col min="23" max="36" width="9.140625" style="4" bestFit="1" customWidth="1"/>
    <col min="37" max="39" width="9.140625" style="22" bestFit="1" customWidth="1"/>
    <col min="40" max="41" width="9.140625" style="22"/>
    <col min="42" max="16384" width="9.140625" style="4"/>
  </cols>
  <sheetData>
    <row r="1" spans="1:41">
      <c r="A1" s="16" t="s">
        <v>274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T1" s="22"/>
      <c r="U1" s="22"/>
      <c r="AK1" s="4"/>
      <c r="AL1" s="4"/>
      <c r="AM1" s="4"/>
      <c r="AN1" s="4"/>
      <c r="AO1" s="4"/>
    </row>
    <row r="2" spans="1:41">
      <c r="A2" s="1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T2" s="22"/>
      <c r="U2" s="22"/>
      <c r="AK2" s="4"/>
      <c r="AL2" s="4"/>
      <c r="AM2" s="4"/>
      <c r="AN2" s="4"/>
      <c r="AO2" s="4"/>
    </row>
    <row r="3" spans="1:41" ht="11.25" customHeight="1">
      <c r="A3" s="376" t="s">
        <v>194</v>
      </c>
      <c r="B3" s="404" t="s">
        <v>275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AN3" s="113"/>
    </row>
    <row r="4" spans="1:41">
      <c r="A4" s="377"/>
      <c r="B4" s="333">
        <v>2537</v>
      </c>
      <c r="C4" s="333">
        <v>2538</v>
      </c>
      <c r="D4" s="333">
        <v>2539</v>
      </c>
      <c r="E4" s="333">
        <v>2540</v>
      </c>
      <c r="F4" s="333">
        <v>2541</v>
      </c>
      <c r="G4" s="333">
        <v>2542</v>
      </c>
      <c r="H4" s="333">
        <v>2543</v>
      </c>
      <c r="I4" s="333">
        <v>2544</v>
      </c>
      <c r="J4" s="333">
        <v>2545</v>
      </c>
      <c r="K4" s="333">
        <v>2546</v>
      </c>
      <c r="L4" s="333">
        <v>2547</v>
      </c>
      <c r="M4" s="333">
        <v>2548</v>
      </c>
      <c r="N4" s="333">
        <v>2549</v>
      </c>
      <c r="AN4" s="13"/>
    </row>
    <row r="5" spans="1:41">
      <c r="A5" s="114" t="s">
        <v>276</v>
      </c>
      <c r="B5" s="94">
        <v>2758075</v>
      </c>
      <c r="C5" s="94">
        <v>3413050</v>
      </c>
      <c r="D5" s="94">
        <v>3877598</v>
      </c>
      <c r="E5" s="94">
        <v>4227410</v>
      </c>
      <c r="F5" s="94">
        <v>4513087</v>
      </c>
      <c r="G5" s="94">
        <v>4663946</v>
      </c>
      <c r="H5" s="94">
        <v>4886460</v>
      </c>
      <c r="I5" s="94">
        <v>5156157</v>
      </c>
      <c r="J5" s="94">
        <v>5845298</v>
      </c>
      <c r="K5" s="94">
        <v>6220845</v>
      </c>
      <c r="L5" s="94">
        <v>6772814</v>
      </c>
      <c r="M5" s="94">
        <v>7260862</v>
      </c>
      <c r="N5" s="94">
        <v>8092741</v>
      </c>
      <c r="AN5" s="68"/>
    </row>
    <row r="6" spans="1:41">
      <c r="A6" s="6" t="s">
        <v>277</v>
      </c>
      <c r="B6" s="94">
        <v>59718</v>
      </c>
      <c r="C6" s="94">
        <v>63599</v>
      </c>
      <c r="D6" s="94">
        <v>79873</v>
      </c>
      <c r="E6" s="94">
        <v>86700</v>
      </c>
      <c r="F6" s="94">
        <v>94160</v>
      </c>
      <c r="G6" s="94">
        <v>120280</v>
      </c>
      <c r="H6" s="94">
        <v>142873</v>
      </c>
      <c r="I6" s="94">
        <v>156442</v>
      </c>
      <c r="J6" s="94">
        <v>187162</v>
      </c>
      <c r="K6" s="94">
        <v>218218</v>
      </c>
      <c r="L6" s="94">
        <v>265636</v>
      </c>
      <c r="M6" s="94">
        <v>307671</v>
      </c>
      <c r="N6" s="94">
        <v>375600</v>
      </c>
      <c r="AN6" s="68"/>
    </row>
    <row r="7" spans="1:41">
      <c r="A7" s="7" t="s">
        <v>278</v>
      </c>
      <c r="B7" s="94">
        <v>56905</v>
      </c>
      <c r="C7" s="94">
        <v>68544</v>
      </c>
      <c r="D7" s="94">
        <v>83867</v>
      </c>
      <c r="E7" s="94">
        <v>93518</v>
      </c>
      <c r="F7" s="94">
        <v>106581</v>
      </c>
      <c r="G7" s="94">
        <v>138919</v>
      </c>
      <c r="H7" s="94">
        <v>160976</v>
      </c>
      <c r="I7" s="94">
        <v>172859</v>
      </c>
      <c r="J7" s="94">
        <v>214855</v>
      </c>
      <c r="K7" s="94">
        <v>252712</v>
      </c>
      <c r="L7" s="94">
        <v>279966</v>
      </c>
      <c r="M7" s="94">
        <v>300137</v>
      </c>
      <c r="N7" s="94">
        <v>352227</v>
      </c>
      <c r="AN7" s="68"/>
    </row>
    <row r="8" spans="1:41">
      <c r="A8" s="6" t="s">
        <v>279</v>
      </c>
      <c r="B8" s="94">
        <v>48332</v>
      </c>
      <c r="C8" s="94">
        <v>53760</v>
      </c>
      <c r="D8" s="94">
        <v>69114</v>
      </c>
      <c r="E8" s="94">
        <v>81601</v>
      </c>
      <c r="F8" s="94">
        <v>97564</v>
      </c>
      <c r="G8" s="94">
        <v>121547</v>
      </c>
      <c r="H8" s="94">
        <v>142088</v>
      </c>
      <c r="I8" s="94">
        <v>151115</v>
      </c>
      <c r="J8" s="94">
        <v>187141</v>
      </c>
      <c r="K8" s="94">
        <v>213136</v>
      </c>
      <c r="L8" s="94">
        <v>247165</v>
      </c>
      <c r="M8" s="94">
        <v>277391</v>
      </c>
      <c r="N8" s="94">
        <v>334168</v>
      </c>
      <c r="AN8" s="115"/>
    </row>
    <row r="9" spans="1:41">
      <c r="A9" s="6" t="s">
        <v>280</v>
      </c>
      <c r="B9" s="94">
        <v>91473</v>
      </c>
      <c r="C9" s="94">
        <v>104141</v>
      </c>
      <c r="D9" s="94">
        <v>115590</v>
      </c>
      <c r="E9" s="94">
        <v>124959</v>
      </c>
      <c r="F9" s="94">
        <v>125766</v>
      </c>
      <c r="G9" s="94">
        <v>146367</v>
      </c>
      <c r="H9" s="94">
        <v>136990</v>
      </c>
      <c r="I9" s="94">
        <v>140600</v>
      </c>
      <c r="J9" s="94">
        <v>153489</v>
      </c>
      <c r="K9" s="94">
        <v>178634</v>
      </c>
      <c r="L9" s="94">
        <v>184279</v>
      </c>
      <c r="M9" s="94">
        <v>196534</v>
      </c>
      <c r="N9" s="94">
        <v>203383</v>
      </c>
      <c r="AN9" s="116"/>
    </row>
    <row r="10" spans="1:41">
      <c r="A10" s="6" t="s">
        <v>281</v>
      </c>
      <c r="B10" s="94">
        <v>25909</v>
      </c>
      <c r="C10" s="94">
        <v>31007</v>
      </c>
      <c r="D10" s="94">
        <v>37692</v>
      </c>
      <c r="E10" s="94">
        <v>41141</v>
      </c>
      <c r="F10" s="94">
        <v>43446</v>
      </c>
      <c r="G10" s="94">
        <v>51485</v>
      </c>
      <c r="H10" s="94">
        <v>58366</v>
      </c>
      <c r="I10" s="94">
        <v>62757</v>
      </c>
      <c r="J10" s="94">
        <v>75931</v>
      </c>
      <c r="K10" s="94">
        <v>84807</v>
      </c>
      <c r="L10" s="94">
        <v>94567</v>
      </c>
      <c r="M10" s="94">
        <v>98895</v>
      </c>
      <c r="N10" s="94">
        <v>107246</v>
      </c>
      <c r="AN10" s="68"/>
    </row>
    <row r="11" spans="1:41">
      <c r="A11" s="6" t="s">
        <v>282</v>
      </c>
      <c r="B11" s="94" t="s">
        <v>283</v>
      </c>
      <c r="C11" s="94" t="s">
        <v>283</v>
      </c>
      <c r="D11" s="94" t="s">
        <v>283</v>
      </c>
      <c r="E11" s="94" t="s">
        <v>283</v>
      </c>
      <c r="F11" s="94" t="s">
        <v>283</v>
      </c>
      <c r="G11" s="94" t="s">
        <v>283</v>
      </c>
      <c r="H11" s="94" t="s">
        <v>283</v>
      </c>
      <c r="I11" s="94" t="s">
        <v>283</v>
      </c>
      <c r="J11" s="94">
        <v>54332</v>
      </c>
      <c r="K11" s="94">
        <v>56911</v>
      </c>
      <c r="L11" s="94">
        <v>59570</v>
      </c>
      <c r="M11" s="94">
        <v>64642</v>
      </c>
      <c r="N11" s="94">
        <v>70823</v>
      </c>
      <c r="AN11" s="68"/>
    </row>
    <row r="12" spans="1:41">
      <c r="A12" s="6" t="s">
        <v>284</v>
      </c>
      <c r="B12" s="94" t="s">
        <v>283</v>
      </c>
      <c r="C12" s="94" t="s">
        <v>283</v>
      </c>
      <c r="D12" s="94" t="s">
        <v>283</v>
      </c>
      <c r="E12" s="94" t="s">
        <v>283</v>
      </c>
      <c r="F12" s="94" t="s">
        <v>283</v>
      </c>
      <c r="G12" s="94" t="s">
        <v>283</v>
      </c>
      <c r="H12" s="94">
        <v>72421</v>
      </c>
      <c r="I12" s="94">
        <v>75205</v>
      </c>
      <c r="J12" s="94">
        <v>83870</v>
      </c>
      <c r="K12" s="94">
        <v>83046</v>
      </c>
      <c r="L12" s="94">
        <v>79383</v>
      </c>
      <c r="M12" s="94">
        <v>73311</v>
      </c>
      <c r="N12" s="94">
        <v>69022</v>
      </c>
      <c r="AN12" s="68"/>
    </row>
    <row r="13" spans="1:41">
      <c r="A13" s="6" t="s">
        <v>285</v>
      </c>
      <c r="B13" s="94">
        <v>35227</v>
      </c>
      <c r="C13" s="94">
        <v>34746</v>
      </c>
      <c r="D13" s="94">
        <v>40490</v>
      </c>
      <c r="E13" s="94">
        <v>45641</v>
      </c>
      <c r="F13" s="94">
        <v>44372</v>
      </c>
      <c r="G13" s="94">
        <v>54641</v>
      </c>
      <c r="H13" s="94">
        <v>58936</v>
      </c>
      <c r="I13" s="94">
        <v>56565</v>
      </c>
      <c r="J13" s="94">
        <v>63947</v>
      </c>
      <c r="K13" s="94">
        <v>64477</v>
      </c>
      <c r="L13" s="94">
        <v>65168</v>
      </c>
      <c r="M13" s="94">
        <v>65906</v>
      </c>
      <c r="N13" s="94">
        <v>71960</v>
      </c>
    </row>
    <row r="14" spans="1:41" ht="11.25" customHeight="1">
      <c r="A14" s="376" t="s">
        <v>194</v>
      </c>
      <c r="B14" s="404" t="s">
        <v>286</v>
      </c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32"/>
      <c r="P14" s="32"/>
      <c r="Q14" s="32"/>
      <c r="R14" s="32"/>
      <c r="S14" s="32"/>
      <c r="T14" s="32"/>
      <c r="U14" s="117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32"/>
      <c r="AG14" s="32"/>
      <c r="AH14" s="32"/>
      <c r="AI14" s="32"/>
      <c r="AJ14" s="32"/>
    </row>
    <row r="15" spans="1:41">
      <c r="A15" s="377"/>
      <c r="B15" s="333">
        <v>2537</v>
      </c>
      <c r="C15" s="333">
        <v>2538</v>
      </c>
      <c r="D15" s="333">
        <v>2539</v>
      </c>
      <c r="E15" s="333">
        <v>2540</v>
      </c>
      <c r="F15" s="333">
        <v>2541</v>
      </c>
      <c r="G15" s="333">
        <v>2542</v>
      </c>
      <c r="H15" s="333">
        <v>2543</v>
      </c>
      <c r="I15" s="333">
        <v>2544</v>
      </c>
      <c r="J15" s="333">
        <v>2545</v>
      </c>
      <c r="K15" s="333">
        <v>2546</v>
      </c>
      <c r="L15" s="333">
        <v>2547</v>
      </c>
      <c r="M15" s="333">
        <v>2548</v>
      </c>
      <c r="N15" s="333">
        <v>2549</v>
      </c>
      <c r="O15" s="32"/>
      <c r="P15" s="32"/>
      <c r="Q15" s="32"/>
      <c r="R15" s="32"/>
      <c r="S15" s="32"/>
      <c r="T15" s="32"/>
      <c r="U15" s="117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32"/>
      <c r="AG15" s="32"/>
      <c r="AH15" s="32"/>
      <c r="AI15" s="32"/>
      <c r="AJ15" s="32"/>
    </row>
    <row r="16" spans="1:41">
      <c r="A16" s="6" t="s">
        <v>287</v>
      </c>
      <c r="B16" s="119">
        <v>5190.47</v>
      </c>
      <c r="C16" s="119">
        <v>6355.72</v>
      </c>
      <c r="D16" s="119">
        <v>7152.86</v>
      </c>
      <c r="E16" s="119">
        <v>7704.22</v>
      </c>
      <c r="F16" s="119">
        <v>8127.35</v>
      </c>
      <c r="G16" s="119">
        <v>8399.02</v>
      </c>
      <c r="H16" s="119">
        <v>8858.7520654576583</v>
      </c>
      <c r="I16" s="119">
        <v>9475.57</v>
      </c>
      <c r="J16" s="119">
        <v>10649.42</v>
      </c>
      <c r="K16" s="119">
        <v>11112.97</v>
      </c>
      <c r="L16" s="119">
        <v>12170.81</v>
      </c>
      <c r="M16" s="119">
        <v>13704.39</v>
      </c>
      <c r="N16" s="119">
        <v>14211.26</v>
      </c>
      <c r="O16" s="32"/>
      <c r="P16" s="32"/>
      <c r="Q16" s="32"/>
      <c r="R16" s="32"/>
      <c r="S16" s="32"/>
      <c r="T16" s="32"/>
      <c r="U16" s="117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32"/>
      <c r="AG16" s="32"/>
      <c r="AH16" s="32"/>
      <c r="AI16" s="32"/>
      <c r="AJ16" s="32"/>
    </row>
    <row r="17" spans="1:36">
      <c r="A17" s="6" t="s">
        <v>277</v>
      </c>
      <c r="B17" s="119">
        <v>112.38</v>
      </c>
      <c r="C17" s="119">
        <v>118.43</v>
      </c>
      <c r="D17" s="119">
        <v>147.34</v>
      </c>
      <c r="E17" s="119">
        <v>158</v>
      </c>
      <c r="F17" s="119">
        <v>169.57</v>
      </c>
      <c r="G17" s="119">
        <v>216.6</v>
      </c>
      <c r="H17" s="119">
        <v>259.02</v>
      </c>
      <c r="I17" s="119">
        <v>287.5</v>
      </c>
      <c r="J17" s="119">
        <v>340.99</v>
      </c>
      <c r="K17" s="119">
        <v>389.83</v>
      </c>
      <c r="L17" s="119">
        <v>477.35</v>
      </c>
      <c r="M17" s="119">
        <v>544.04999999999995</v>
      </c>
      <c r="N17" s="119">
        <v>659.57</v>
      </c>
      <c r="O17" s="32"/>
      <c r="P17" s="32"/>
      <c r="Q17" s="32"/>
      <c r="R17" s="32"/>
      <c r="S17" s="32"/>
      <c r="T17" s="32"/>
      <c r="U17" s="117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32"/>
      <c r="AG17" s="32"/>
      <c r="AH17" s="32"/>
      <c r="AI17" s="32"/>
      <c r="AJ17" s="32"/>
    </row>
    <row r="18" spans="1:36">
      <c r="A18" s="7" t="s">
        <v>278</v>
      </c>
      <c r="B18" s="119">
        <v>107.09</v>
      </c>
      <c r="C18" s="119">
        <v>127.64</v>
      </c>
      <c r="D18" s="119">
        <v>154.71</v>
      </c>
      <c r="E18" s="119">
        <v>170.5</v>
      </c>
      <c r="F18" s="119">
        <v>191.93</v>
      </c>
      <c r="G18" s="119">
        <v>250.2</v>
      </c>
      <c r="H18" s="119">
        <v>291.83999999999997</v>
      </c>
      <c r="I18" s="119">
        <v>317.66000000000003</v>
      </c>
      <c r="J18" s="119">
        <v>391.45</v>
      </c>
      <c r="K18" s="119">
        <v>451.45</v>
      </c>
      <c r="L18" s="119">
        <v>503.1</v>
      </c>
      <c r="M18" s="119">
        <v>530.75</v>
      </c>
      <c r="N18" s="119">
        <v>618.20000000000005</v>
      </c>
      <c r="O18" s="32"/>
      <c r="P18" s="32"/>
      <c r="Q18" s="32"/>
      <c r="R18" s="32"/>
      <c r="S18" s="32"/>
      <c r="T18" s="32"/>
      <c r="U18" s="117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32"/>
      <c r="AG18" s="32"/>
      <c r="AH18" s="32"/>
      <c r="AI18" s="32"/>
      <c r="AJ18" s="32"/>
    </row>
    <row r="19" spans="1:36">
      <c r="A19" s="6" t="s">
        <v>279</v>
      </c>
      <c r="B19" s="119">
        <v>90.96</v>
      </c>
      <c r="C19" s="119">
        <v>100.11</v>
      </c>
      <c r="D19" s="119">
        <v>127.49</v>
      </c>
      <c r="E19" s="119">
        <v>148.69999999999999</v>
      </c>
      <c r="F19" s="119">
        <v>175.7</v>
      </c>
      <c r="G19" s="119">
        <v>218.9</v>
      </c>
      <c r="H19" s="119">
        <v>257.58999999999997</v>
      </c>
      <c r="I19" s="119">
        <v>277.7</v>
      </c>
      <c r="J19" s="119">
        <v>340.95</v>
      </c>
      <c r="K19" s="119">
        <v>380.75</v>
      </c>
      <c r="L19" s="119">
        <v>444.1</v>
      </c>
      <c r="M19" s="119">
        <v>490.53</v>
      </c>
      <c r="N19" s="119">
        <v>586.82000000000005</v>
      </c>
      <c r="O19" s="32"/>
      <c r="P19" s="32"/>
      <c r="Q19" s="32"/>
      <c r="R19" s="32"/>
      <c r="S19" s="32"/>
      <c r="T19" s="32"/>
      <c r="U19" s="117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32"/>
      <c r="AG19" s="32"/>
      <c r="AH19" s="32"/>
      <c r="AI19" s="32"/>
      <c r="AJ19" s="32"/>
    </row>
    <row r="20" spans="1:36">
      <c r="A20" s="6" t="s">
        <v>280</v>
      </c>
      <c r="B20" s="119">
        <v>172.14</v>
      </c>
      <c r="C20" s="119">
        <v>193.93</v>
      </c>
      <c r="D20" s="119">
        <v>213.22</v>
      </c>
      <c r="E20" s="119">
        <v>227.7</v>
      </c>
      <c r="F20" s="119">
        <v>226.48</v>
      </c>
      <c r="G20" s="119">
        <v>263.60000000000002</v>
      </c>
      <c r="H20" s="119">
        <v>248.35165855180293</v>
      </c>
      <c r="I20" s="119">
        <v>258.38</v>
      </c>
      <c r="J20" s="119">
        <v>279.64</v>
      </c>
      <c r="K20" s="119">
        <v>319.11</v>
      </c>
      <c r="L20" s="119">
        <v>331.15</v>
      </c>
      <c r="M20" s="119">
        <v>347.54</v>
      </c>
      <c r="N20" s="119">
        <v>357.15</v>
      </c>
      <c r="O20" s="32"/>
      <c r="P20" s="32"/>
      <c r="Q20" s="32"/>
      <c r="R20" s="32"/>
      <c r="S20" s="32"/>
      <c r="T20" s="32"/>
      <c r="U20" s="117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32"/>
      <c r="AG20" s="32"/>
      <c r="AH20" s="32"/>
      <c r="AI20" s="32"/>
      <c r="AJ20" s="32"/>
    </row>
    <row r="21" spans="1:36">
      <c r="A21" s="6" t="s">
        <v>281</v>
      </c>
      <c r="B21" s="119">
        <v>48.76</v>
      </c>
      <c r="C21" s="119">
        <v>57.74</v>
      </c>
      <c r="D21" s="119">
        <v>69.53</v>
      </c>
      <c r="E21" s="119">
        <v>75</v>
      </c>
      <c r="F21" s="119">
        <v>78.239999999999995</v>
      </c>
      <c r="G21" s="119">
        <v>92.7</v>
      </c>
      <c r="H21" s="119">
        <v>105.81</v>
      </c>
      <c r="I21" s="119">
        <v>115.33</v>
      </c>
      <c r="J21" s="119">
        <v>138.34</v>
      </c>
      <c r="K21" s="119">
        <v>151.5</v>
      </c>
      <c r="L21" s="119">
        <v>169.94</v>
      </c>
      <c r="M21" s="119">
        <v>174.88</v>
      </c>
      <c r="N21" s="119">
        <v>188.33</v>
      </c>
      <c r="O21" s="32"/>
      <c r="P21" s="32"/>
      <c r="Q21" s="32"/>
      <c r="R21" s="32"/>
      <c r="S21" s="32"/>
      <c r="T21" s="32"/>
      <c r="U21" s="117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32"/>
      <c r="AG21" s="32"/>
      <c r="AH21" s="32"/>
      <c r="AI21" s="32"/>
      <c r="AJ21" s="32"/>
    </row>
    <row r="22" spans="1:36">
      <c r="A22" s="6" t="s">
        <v>282</v>
      </c>
      <c r="B22" s="119" t="s">
        <v>283</v>
      </c>
      <c r="C22" s="119" t="s">
        <v>283</v>
      </c>
      <c r="D22" s="119" t="s">
        <v>283</v>
      </c>
      <c r="E22" s="119" t="s">
        <v>283</v>
      </c>
      <c r="F22" s="119" t="s">
        <v>283</v>
      </c>
      <c r="G22" s="119" t="s">
        <v>283</v>
      </c>
      <c r="H22" s="119" t="s">
        <v>283</v>
      </c>
      <c r="I22" s="119" t="s">
        <v>283</v>
      </c>
      <c r="J22" s="119">
        <v>86.85562865462019</v>
      </c>
      <c r="K22" s="119">
        <v>90.421295936678817</v>
      </c>
      <c r="L22" s="119">
        <v>95.271310766427391</v>
      </c>
      <c r="M22" s="119">
        <v>103.93299783286146</v>
      </c>
      <c r="N22" s="119">
        <v>113.0934792825738</v>
      </c>
      <c r="O22" s="32"/>
      <c r="P22" s="32"/>
      <c r="Q22" s="32"/>
      <c r="R22" s="32"/>
      <c r="S22" s="32"/>
      <c r="T22" s="32"/>
      <c r="U22" s="117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32"/>
      <c r="AG22" s="32"/>
      <c r="AH22" s="32"/>
      <c r="AI22" s="32"/>
      <c r="AJ22" s="32"/>
    </row>
    <row r="23" spans="1:36">
      <c r="A23" s="6" t="s">
        <v>284</v>
      </c>
      <c r="B23" s="119" t="s">
        <v>283</v>
      </c>
      <c r="C23" s="119" t="s">
        <v>283</v>
      </c>
      <c r="D23" s="119" t="s">
        <v>283</v>
      </c>
      <c r="E23" s="119" t="s">
        <v>283</v>
      </c>
      <c r="F23" s="119" t="s">
        <v>283</v>
      </c>
      <c r="G23" s="119" t="s">
        <v>283</v>
      </c>
      <c r="H23" s="119">
        <v>131.29334596671396</v>
      </c>
      <c r="I23" s="119">
        <v>138.20576735488078</v>
      </c>
      <c r="J23" s="119">
        <v>152.8035869034191</v>
      </c>
      <c r="K23" s="119">
        <v>148.35</v>
      </c>
      <c r="L23" s="119">
        <v>142.65</v>
      </c>
      <c r="M23" s="119">
        <v>129.6408712143826</v>
      </c>
      <c r="N23" s="119">
        <v>121.20613786814481</v>
      </c>
      <c r="O23" s="32"/>
      <c r="P23" s="32"/>
      <c r="Q23" s="32"/>
      <c r="R23" s="32"/>
      <c r="S23" s="32"/>
      <c r="T23" s="32"/>
      <c r="U23" s="117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32"/>
      <c r="AG23" s="32"/>
      <c r="AH23" s="32"/>
      <c r="AI23" s="32"/>
      <c r="AJ23" s="32"/>
    </row>
    <row r="24" spans="1:36">
      <c r="A24" s="120" t="s">
        <v>285</v>
      </c>
      <c r="B24" s="119">
        <v>130.75</v>
      </c>
      <c r="C24" s="119">
        <v>128.31</v>
      </c>
      <c r="D24" s="119">
        <v>137.09</v>
      </c>
      <c r="E24" s="119">
        <v>144.53003797881189</v>
      </c>
      <c r="F24" s="119">
        <v>158.18492394944428</v>
      </c>
      <c r="G24" s="119">
        <v>151.84</v>
      </c>
      <c r="H24" s="119">
        <v>172.01</v>
      </c>
      <c r="I24" s="119">
        <v>161.98000000000002</v>
      </c>
      <c r="J24" s="119">
        <v>190.50430756105413</v>
      </c>
      <c r="K24" s="119">
        <v>194.77956076657622</v>
      </c>
      <c r="L24" s="119">
        <v>200.60487267524195</v>
      </c>
      <c r="M24" s="119">
        <v>212.33775580096844</v>
      </c>
      <c r="N24" s="119"/>
      <c r="O24" s="32"/>
      <c r="P24" s="32"/>
      <c r="Q24" s="32"/>
      <c r="R24" s="32"/>
      <c r="S24" s="32"/>
      <c r="T24" s="32"/>
      <c r="U24" s="117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32"/>
      <c r="AG24" s="32"/>
      <c r="AH24" s="32"/>
      <c r="AI24" s="32"/>
      <c r="AJ24" s="32"/>
    </row>
    <row r="25" spans="1:36">
      <c r="A25" s="121"/>
      <c r="B25" s="122"/>
      <c r="C25" s="122"/>
      <c r="D25" s="122"/>
      <c r="E25" s="122"/>
      <c r="F25" s="122"/>
      <c r="G25" s="122"/>
      <c r="H25" s="123"/>
      <c r="I25" s="14"/>
      <c r="J25" s="14"/>
      <c r="K25" s="14"/>
      <c r="L25" s="14"/>
      <c r="M25" s="14"/>
      <c r="N25" s="14"/>
      <c r="O25" s="32"/>
      <c r="P25" s="32"/>
      <c r="Q25" s="32"/>
      <c r="R25" s="32"/>
      <c r="S25" s="32"/>
      <c r="T25" s="32"/>
      <c r="U25" s="117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32"/>
      <c r="AG25" s="32"/>
      <c r="AH25" s="32"/>
      <c r="AI25" s="32"/>
      <c r="AJ25" s="32"/>
    </row>
    <row r="26" spans="1:36">
      <c r="A26" s="121"/>
      <c r="B26" s="122"/>
      <c r="C26" s="122"/>
      <c r="D26" s="122"/>
      <c r="E26" s="122"/>
      <c r="F26" s="122"/>
      <c r="G26" s="122"/>
      <c r="H26" s="123"/>
      <c r="I26" s="14"/>
      <c r="J26" s="14"/>
      <c r="K26" s="14"/>
      <c r="L26" s="14"/>
      <c r="M26" s="14"/>
      <c r="N26" s="14"/>
      <c r="O26" s="32"/>
      <c r="P26" s="32"/>
      <c r="Q26" s="32"/>
      <c r="R26" s="32"/>
      <c r="S26" s="32"/>
      <c r="T26" s="32"/>
      <c r="U26" s="117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32"/>
      <c r="AG26" s="32"/>
      <c r="AH26" s="32"/>
      <c r="AI26" s="32"/>
      <c r="AJ26" s="32"/>
    </row>
    <row r="27" spans="1:36">
      <c r="A27" s="16" t="s">
        <v>288</v>
      </c>
      <c r="B27" s="122"/>
      <c r="C27" s="122"/>
      <c r="D27" s="122"/>
      <c r="E27" s="122"/>
      <c r="F27" s="122"/>
      <c r="G27" s="122"/>
      <c r="H27" s="123"/>
      <c r="I27" s="14"/>
      <c r="J27" s="14"/>
      <c r="K27" s="14"/>
      <c r="L27" s="14"/>
      <c r="M27" s="14"/>
      <c r="N27" s="14"/>
      <c r="O27" s="32"/>
      <c r="P27" s="32"/>
      <c r="Q27" s="32"/>
      <c r="R27" s="32"/>
      <c r="S27" s="32"/>
      <c r="T27" s="32"/>
      <c r="U27" s="117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32"/>
      <c r="AG27" s="32"/>
      <c r="AH27" s="32"/>
      <c r="AI27" s="32"/>
      <c r="AJ27" s="32"/>
    </row>
    <row r="28" spans="1:36">
      <c r="A28" s="121"/>
      <c r="B28" s="12"/>
    </row>
    <row r="29" spans="1:36">
      <c r="A29" s="376" t="s">
        <v>194</v>
      </c>
      <c r="B29" s="350" t="s">
        <v>275</v>
      </c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2"/>
    </row>
    <row r="30" spans="1:36">
      <c r="A30" s="377"/>
      <c r="B30" s="333">
        <v>2550</v>
      </c>
      <c r="C30" s="333">
        <v>2551</v>
      </c>
      <c r="D30" s="333">
        <v>2552</v>
      </c>
      <c r="E30" s="333">
        <v>2553</v>
      </c>
      <c r="F30" s="333">
        <v>2554</v>
      </c>
      <c r="G30" s="336">
        <v>2555</v>
      </c>
      <c r="H30" s="333">
        <v>2556</v>
      </c>
      <c r="I30" s="333">
        <v>2557</v>
      </c>
      <c r="J30" s="333">
        <v>2558</v>
      </c>
      <c r="K30" s="333">
        <v>2559</v>
      </c>
      <c r="L30" s="333">
        <v>2560</v>
      </c>
      <c r="M30" s="333">
        <v>2561</v>
      </c>
      <c r="N30" s="333">
        <v>2562</v>
      </c>
    </row>
    <row r="31" spans="1:36">
      <c r="A31" s="6" t="s">
        <v>289</v>
      </c>
      <c r="B31" s="94">
        <v>8911696</v>
      </c>
      <c r="C31" s="94">
        <v>9497993</v>
      </c>
      <c r="D31" s="94">
        <v>10307684</v>
      </c>
      <c r="E31" s="94">
        <v>11223834</v>
      </c>
      <c r="F31" s="94">
        <v>12078096</v>
      </c>
      <c r="G31" s="94">
        <v>12445264</v>
      </c>
      <c r="H31" s="94">
        <v>17999153</v>
      </c>
      <c r="I31" s="94">
        <v>16425775</v>
      </c>
      <c r="J31" s="94">
        <v>19126383</v>
      </c>
      <c r="K31" s="94">
        <v>19740850</v>
      </c>
      <c r="L31" s="94">
        <v>19714139</v>
      </c>
      <c r="M31" s="94">
        <v>20519449</v>
      </c>
      <c r="N31" s="94">
        <v>21423245</v>
      </c>
    </row>
    <row r="32" spans="1:36">
      <c r="A32" s="6" t="s">
        <v>290</v>
      </c>
      <c r="B32" s="94">
        <v>618863</v>
      </c>
      <c r="C32" s="94">
        <v>727209</v>
      </c>
      <c r="D32" s="94">
        <v>780629</v>
      </c>
      <c r="E32" s="94">
        <v>859583</v>
      </c>
      <c r="F32" s="94">
        <v>920106</v>
      </c>
      <c r="G32" s="94">
        <v>1009385</v>
      </c>
      <c r="H32" s="94">
        <v>1047979</v>
      </c>
      <c r="I32" s="94">
        <v>1111311</v>
      </c>
      <c r="J32" s="94">
        <v>1236210</v>
      </c>
      <c r="K32" s="94">
        <v>1306070</v>
      </c>
      <c r="L32" s="94">
        <v>1363616</v>
      </c>
      <c r="M32" s="94">
        <v>1468433</v>
      </c>
      <c r="N32" s="94">
        <v>1566052</v>
      </c>
    </row>
    <row r="33" spans="1:14">
      <c r="A33" s="6" t="s">
        <v>291</v>
      </c>
      <c r="B33" s="94">
        <v>500347</v>
      </c>
      <c r="C33" s="94">
        <v>534098</v>
      </c>
      <c r="D33" s="94">
        <v>558156</v>
      </c>
      <c r="E33" s="94">
        <v>607828</v>
      </c>
      <c r="F33" s="94">
        <v>621411</v>
      </c>
      <c r="G33" s="94">
        <v>674826</v>
      </c>
      <c r="H33" s="94">
        <v>698720</v>
      </c>
      <c r="I33" s="94">
        <v>670664</v>
      </c>
      <c r="J33" s="94">
        <v>802087</v>
      </c>
      <c r="K33" s="94">
        <v>840489</v>
      </c>
      <c r="L33" s="94">
        <v>876970</v>
      </c>
      <c r="M33" s="94">
        <v>941226</v>
      </c>
      <c r="N33" s="94">
        <v>1002310</v>
      </c>
    </row>
    <row r="34" spans="1:14">
      <c r="A34" s="6" t="s">
        <v>292</v>
      </c>
      <c r="B34" s="94">
        <v>213043</v>
      </c>
      <c r="C34" s="94">
        <v>226390</v>
      </c>
      <c r="D34" s="94">
        <v>239423</v>
      </c>
      <c r="E34" s="94">
        <v>287656</v>
      </c>
      <c r="F34" s="94">
        <v>313409</v>
      </c>
      <c r="G34" s="94">
        <v>329998</v>
      </c>
      <c r="H34" s="94">
        <v>392168</v>
      </c>
      <c r="I34" s="94">
        <v>387209</v>
      </c>
      <c r="J34" s="94">
        <v>456776</v>
      </c>
      <c r="K34" s="94">
        <v>514823</v>
      </c>
      <c r="L34" s="94">
        <v>528320</v>
      </c>
      <c r="M34" s="94">
        <v>561712</v>
      </c>
      <c r="N34" s="94">
        <v>523336</v>
      </c>
    </row>
    <row r="35" spans="1:14">
      <c r="A35" s="4" t="s">
        <v>293</v>
      </c>
      <c r="B35" s="94">
        <v>393559</v>
      </c>
      <c r="C35" s="94">
        <v>430988</v>
      </c>
      <c r="D35" s="94">
        <v>457980</v>
      </c>
      <c r="E35" s="94">
        <v>489994</v>
      </c>
      <c r="F35" s="94">
        <v>547447</v>
      </c>
      <c r="G35" s="94">
        <v>559594</v>
      </c>
      <c r="H35" s="94">
        <v>573325</v>
      </c>
      <c r="I35" s="94">
        <v>549181</v>
      </c>
      <c r="J35" s="94">
        <v>657864</v>
      </c>
      <c r="K35" s="94">
        <v>667410</v>
      </c>
      <c r="L35" s="94">
        <v>528320</v>
      </c>
      <c r="M35" s="94">
        <v>699266</v>
      </c>
      <c r="N35" s="94">
        <v>720293</v>
      </c>
    </row>
    <row r="36" spans="1:14">
      <c r="A36" s="6" t="s">
        <v>294</v>
      </c>
      <c r="B36" s="94">
        <v>117571</v>
      </c>
      <c r="C36" s="94">
        <v>124532</v>
      </c>
      <c r="D36" s="94">
        <v>176202</v>
      </c>
      <c r="E36" s="94">
        <v>196159</v>
      </c>
      <c r="F36" s="94">
        <v>212186</v>
      </c>
      <c r="G36" s="94">
        <v>227848</v>
      </c>
      <c r="H36" s="94">
        <v>237039</v>
      </c>
      <c r="I36" s="94">
        <v>228836</v>
      </c>
      <c r="J36" s="94">
        <v>279524</v>
      </c>
      <c r="K36" s="94">
        <v>293463</v>
      </c>
      <c r="L36" s="94">
        <v>304807</v>
      </c>
      <c r="M36" s="94">
        <v>331086</v>
      </c>
      <c r="N36" s="94">
        <v>355671</v>
      </c>
    </row>
    <row r="37" spans="1:14">
      <c r="A37" s="6" t="s">
        <v>295</v>
      </c>
      <c r="B37" s="94">
        <v>388373</v>
      </c>
      <c r="C37" s="94">
        <v>397376</v>
      </c>
      <c r="D37" s="94">
        <v>389136</v>
      </c>
      <c r="E37" s="94">
        <v>499156</v>
      </c>
      <c r="F37" s="94">
        <v>526923</v>
      </c>
      <c r="G37" s="94">
        <v>553994</v>
      </c>
      <c r="H37" s="94">
        <v>582844</v>
      </c>
      <c r="I37" s="94">
        <v>538545</v>
      </c>
      <c r="J37" s="94">
        <v>667247</v>
      </c>
      <c r="K37" s="94">
        <v>704067</v>
      </c>
      <c r="L37" s="94">
        <v>728328</v>
      </c>
      <c r="M37" s="94">
        <v>772575</v>
      </c>
      <c r="N37" s="94">
        <v>805250</v>
      </c>
    </row>
    <row r="38" spans="1:14">
      <c r="A38" s="6" t="s">
        <v>296</v>
      </c>
      <c r="B38" s="94">
        <v>258727</v>
      </c>
      <c r="C38" s="94">
        <v>295588</v>
      </c>
      <c r="D38" s="94">
        <v>325313</v>
      </c>
      <c r="E38" s="94">
        <v>386102</v>
      </c>
      <c r="F38" s="94">
        <v>412827</v>
      </c>
      <c r="G38" s="94">
        <v>477797</v>
      </c>
      <c r="H38" s="94">
        <v>520856</v>
      </c>
      <c r="I38" s="94">
        <v>528702</v>
      </c>
      <c r="J38" s="94">
        <v>646299</v>
      </c>
      <c r="K38" s="94">
        <v>710477</v>
      </c>
      <c r="L38" s="94">
        <v>738227</v>
      </c>
      <c r="M38" s="94">
        <v>787124</v>
      </c>
      <c r="N38" s="94">
        <v>855419</v>
      </c>
    </row>
    <row r="39" spans="1:14">
      <c r="A39" s="6" t="s">
        <v>297</v>
      </c>
      <c r="B39" s="94">
        <v>71091</v>
      </c>
      <c r="C39" s="94">
        <v>67836</v>
      </c>
      <c r="D39" s="94">
        <v>72916</v>
      </c>
      <c r="E39" s="94">
        <v>70274</v>
      </c>
      <c r="F39" s="94">
        <v>71651</v>
      </c>
      <c r="G39" s="94">
        <v>70224</v>
      </c>
      <c r="H39" s="94">
        <v>75300</v>
      </c>
      <c r="I39" s="94">
        <v>65032</v>
      </c>
      <c r="J39" s="94">
        <v>70847</v>
      </c>
      <c r="K39" s="94">
        <v>69257</v>
      </c>
      <c r="L39" s="94">
        <v>67091</v>
      </c>
      <c r="M39" s="94">
        <v>67260</v>
      </c>
      <c r="N39" s="94">
        <v>66057</v>
      </c>
    </row>
    <row r="40" spans="1:14">
      <c r="A40" s="6" t="s">
        <v>298</v>
      </c>
      <c r="B40" s="94">
        <v>74824</v>
      </c>
      <c r="C40" s="94">
        <v>73784</v>
      </c>
      <c r="D40" s="94">
        <v>79174</v>
      </c>
      <c r="E40" s="94">
        <v>83827</v>
      </c>
      <c r="F40" s="94">
        <v>92527</v>
      </c>
      <c r="G40" s="94">
        <v>88970</v>
      </c>
      <c r="H40" s="94">
        <v>111153</v>
      </c>
      <c r="I40" s="94">
        <v>109079</v>
      </c>
      <c r="J40" s="94">
        <v>123880</v>
      </c>
      <c r="K40" s="94">
        <v>126633</v>
      </c>
      <c r="L40" s="94">
        <v>130804</v>
      </c>
      <c r="M40" s="94">
        <v>138885</v>
      </c>
      <c r="N40" s="94">
        <v>147371</v>
      </c>
    </row>
    <row r="41" spans="1:14">
      <c r="A41" s="376" t="s">
        <v>194</v>
      </c>
      <c r="B41" s="350" t="s">
        <v>286</v>
      </c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2"/>
    </row>
    <row r="42" spans="1:14">
      <c r="A42" s="377"/>
      <c r="B42" s="333">
        <v>2550</v>
      </c>
      <c r="C42" s="333">
        <v>2551</v>
      </c>
      <c r="D42" s="333">
        <v>2552</v>
      </c>
      <c r="E42" s="333">
        <v>2553</v>
      </c>
      <c r="F42" s="333">
        <v>2554</v>
      </c>
      <c r="G42" s="333">
        <v>2555</v>
      </c>
      <c r="H42" s="333">
        <v>2556</v>
      </c>
      <c r="I42" s="333">
        <v>2557</v>
      </c>
      <c r="J42" s="333">
        <v>2558</v>
      </c>
      <c r="K42" s="333">
        <v>2559</v>
      </c>
      <c r="L42" s="333">
        <v>2560</v>
      </c>
      <c r="M42" s="333">
        <v>2561</v>
      </c>
      <c r="N42" s="333">
        <v>2562</v>
      </c>
    </row>
    <row r="43" spans="1:14">
      <c r="A43" s="339" t="s">
        <v>299</v>
      </c>
      <c r="B43" s="119">
        <v>15572.43</v>
      </c>
      <c r="C43" s="119">
        <v>16518.11</v>
      </c>
      <c r="D43" s="119">
        <v>17848.59</v>
      </c>
      <c r="E43" s="119">
        <v>19351.535356005585</v>
      </c>
      <c r="F43" s="119">
        <v>20648.812748863402</v>
      </c>
      <c r="G43" s="119">
        <v>21240.49</v>
      </c>
      <c r="H43" s="119">
        <v>27853.2812601021</v>
      </c>
      <c r="I43" s="119">
        <v>25287.808250573744</v>
      </c>
      <c r="J43" s="119">
        <v>29412.805534085546</v>
      </c>
      <c r="K43" s="119">
        <v>30364.234379339243</v>
      </c>
      <c r="L43" s="119">
        <v>30234.185070770178</v>
      </c>
      <c r="M43" s="119">
        <v>31372.27</v>
      </c>
      <c r="N43" s="119">
        <v>32678.78</v>
      </c>
    </row>
    <row r="44" spans="1:14">
      <c r="A44" s="339" t="s">
        <v>290</v>
      </c>
      <c r="B44" s="119">
        <v>778.12</v>
      </c>
      <c r="C44" s="119">
        <v>860.53</v>
      </c>
      <c r="D44" s="119">
        <v>1230.2</v>
      </c>
      <c r="E44" s="119">
        <v>1349.4</v>
      </c>
      <c r="F44" s="119">
        <v>1433.61</v>
      </c>
      <c r="G44" s="119">
        <v>1570.6</v>
      </c>
      <c r="H44" s="119">
        <v>1621.7237467607818</v>
      </c>
      <c r="I44" s="119">
        <v>1710.89</v>
      </c>
      <c r="J44" s="119">
        <v>1901.0601392480687</v>
      </c>
      <c r="K44" s="119">
        <v>2008.9213785537911</v>
      </c>
      <c r="L44" s="119">
        <v>2091.2817196563005</v>
      </c>
      <c r="M44" s="119">
        <v>2245.093440511559</v>
      </c>
      <c r="N44" s="119">
        <v>2388.8399999999997</v>
      </c>
    </row>
    <row r="45" spans="1:14">
      <c r="A45" s="339" t="s">
        <v>291</v>
      </c>
      <c r="B45" s="119">
        <v>650.42999999999995</v>
      </c>
      <c r="C45" s="119">
        <v>675.73</v>
      </c>
      <c r="D45" s="119">
        <v>879.6</v>
      </c>
      <c r="E45" s="119">
        <v>954.2</v>
      </c>
      <c r="F45" s="119">
        <v>968.22</v>
      </c>
      <c r="G45" s="119">
        <v>1050.0999999999999</v>
      </c>
      <c r="H45" s="119">
        <v>1081.2533613141995</v>
      </c>
      <c r="I45" s="119">
        <v>1032.5</v>
      </c>
      <c r="J45" s="119">
        <v>1233.4600301802004</v>
      </c>
      <c r="K45" s="119">
        <v>1292.7915965754494</v>
      </c>
      <c r="L45" s="119">
        <v>1344.9470596465471</v>
      </c>
      <c r="M45" s="119">
        <v>1439.04</v>
      </c>
      <c r="N45" s="119">
        <v>1528.91</v>
      </c>
    </row>
    <row r="46" spans="1:14">
      <c r="A46" s="339" t="s">
        <v>292</v>
      </c>
      <c r="B46" s="119">
        <v>372.27</v>
      </c>
      <c r="C46" s="119">
        <v>393.72</v>
      </c>
      <c r="D46" s="119">
        <v>414.58</v>
      </c>
      <c r="E46" s="119">
        <v>495.96111759735066</v>
      </c>
      <c r="F46" s="119">
        <v>535.80661677209184</v>
      </c>
      <c r="G46" s="119">
        <v>563.21</v>
      </c>
      <c r="H46" s="119">
        <v>606.87</v>
      </c>
      <c r="I46" s="119">
        <v>596.12</v>
      </c>
      <c r="J46" s="119">
        <v>702.43619301346519</v>
      </c>
      <c r="K46" s="119">
        <v>791.8709800173026</v>
      </c>
      <c r="L46" s="119">
        <v>810.24713565169134</v>
      </c>
      <c r="M46" s="119">
        <v>858.80385870967825</v>
      </c>
      <c r="N46" s="119">
        <v>798.29</v>
      </c>
    </row>
    <row r="47" spans="1:14">
      <c r="A47" s="4" t="s">
        <v>293</v>
      </c>
      <c r="B47" s="119">
        <v>687.72</v>
      </c>
      <c r="C47" s="119">
        <v>749.53</v>
      </c>
      <c r="D47" s="119">
        <v>793.02</v>
      </c>
      <c r="E47" s="119">
        <v>844.8214946185592</v>
      </c>
      <c r="F47" s="119">
        <v>935.91991593104012</v>
      </c>
      <c r="G47" s="119">
        <v>955.06629444623945</v>
      </c>
      <c r="H47" s="119">
        <v>887.19999999999993</v>
      </c>
      <c r="I47" s="119">
        <v>845.48</v>
      </c>
      <c r="J47" s="119">
        <v>1011.6719873211601</v>
      </c>
      <c r="K47" s="119">
        <v>1026.5714833512643</v>
      </c>
      <c r="L47" s="119">
        <v>810.24713565169134</v>
      </c>
      <c r="M47" s="119">
        <v>1069.1107526000546</v>
      </c>
      <c r="N47" s="119">
        <v>1098.72</v>
      </c>
    </row>
    <row r="48" spans="1:14">
      <c r="A48" s="6" t="s">
        <v>294</v>
      </c>
      <c r="B48" s="119">
        <v>205.45</v>
      </c>
      <c r="C48" s="119">
        <v>216.57</v>
      </c>
      <c r="D48" s="119">
        <v>227.19</v>
      </c>
      <c r="E48" s="119">
        <v>307.89999999999998</v>
      </c>
      <c r="F48" s="119">
        <v>277.75492601396701</v>
      </c>
      <c r="G48" s="119">
        <v>354.5</v>
      </c>
      <c r="H48" s="119">
        <v>352.29999999999995</v>
      </c>
      <c r="I48" s="119">
        <v>352.29758649611927</v>
      </c>
      <c r="J48" s="119">
        <v>429.85571574665886</v>
      </c>
      <c r="K48" s="119">
        <v>451.38782340497153</v>
      </c>
      <c r="L48" s="119">
        <v>467.46100597475981</v>
      </c>
      <c r="M48" s="119">
        <v>506.19878935246624</v>
      </c>
      <c r="N48" s="119">
        <v>542.54</v>
      </c>
    </row>
    <row r="49" spans="1:14">
      <c r="A49" s="6" t="s">
        <v>295</v>
      </c>
      <c r="B49" s="119">
        <v>617.1163330063481</v>
      </c>
      <c r="C49" s="119">
        <v>628.62002357641472</v>
      </c>
      <c r="D49" s="119">
        <v>613.22361275878154</v>
      </c>
      <c r="E49" s="119">
        <v>783.58344674081945</v>
      </c>
      <c r="F49" s="119">
        <v>820.99529734663997</v>
      </c>
      <c r="G49" s="119">
        <v>862.02790526584158</v>
      </c>
      <c r="H49" s="119">
        <v>901.93787800809093</v>
      </c>
      <c r="I49" s="119">
        <v>829.10076963219319</v>
      </c>
      <c r="J49" s="119">
        <v>1026.1012892088368</v>
      </c>
      <c r="K49" s="119">
        <v>1082.9551618475518</v>
      </c>
      <c r="L49" s="119">
        <v>1116.985304010685</v>
      </c>
      <c r="M49" s="119">
        <v>1181.1931935629461</v>
      </c>
      <c r="N49" s="119">
        <v>1228.3499999999995</v>
      </c>
    </row>
    <row r="50" spans="1:14">
      <c r="A50" s="6" t="s">
        <v>296</v>
      </c>
      <c r="B50" s="119">
        <v>411.11</v>
      </c>
      <c r="C50" s="119">
        <v>467.59878686409166</v>
      </c>
      <c r="D50" s="119">
        <v>512.65</v>
      </c>
      <c r="E50" s="119">
        <v>606.11</v>
      </c>
      <c r="F50" s="119">
        <v>643.22</v>
      </c>
      <c r="G50" s="119">
        <v>743.46</v>
      </c>
      <c r="H50" s="119">
        <v>806.01</v>
      </c>
      <c r="I50" s="119">
        <v>813.95</v>
      </c>
      <c r="J50" s="119">
        <v>993.89</v>
      </c>
      <c r="K50" s="119">
        <v>1092.81</v>
      </c>
      <c r="L50" s="119">
        <v>1132.17</v>
      </c>
      <c r="M50" s="119">
        <v>1203.44</v>
      </c>
      <c r="N50" s="119">
        <v>1304.8499999999999</v>
      </c>
    </row>
    <row r="51" spans="1:14">
      <c r="A51" s="4" t="s">
        <v>297</v>
      </c>
      <c r="B51" s="119">
        <v>124.22543238544496</v>
      </c>
      <c r="C51" s="119">
        <v>117.97471658311724</v>
      </c>
      <c r="D51" s="119">
        <v>126.2599414379394</v>
      </c>
      <c r="E51" s="119">
        <v>121.16267895693544</v>
      </c>
      <c r="F51" s="119">
        <v>122.49514180619299</v>
      </c>
      <c r="G51" s="119">
        <v>119.85</v>
      </c>
      <c r="H51" s="119">
        <v>116.53</v>
      </c>
      <c r="I51" s="119">
        <v>100.12</v>
      </c>
      <c r="J51" s="119">
        <v>108.94945655293836</v>
      </c>
      <c r="K51" s="119">
        <v>106.52711410146463</v>
      </c>
      <c r="L51" s="119">
        <v>102.89273655740389</v>
      </c>
      <c r="M51" s="119">
        <v>102.83409921243084</v>
      </c>
      <c r="N51" s="119">
        <v>100.76</v>
      </c>
    </row>
    <row r="52" spans="1:14">
      <c r="A52" s="6" t="s">
        <v>298</v>
      </c>
      <c r="B52" s="119">
        <v>130.75</v>
      </c>
      <c r="C52" s="119">
        <v>128.31</v>
      </c>
      <c r="D52" s="119">
        <v>137.09</v>
      </c>
      <c r="E52" s="119">
        <v>144.53003797881189</v>
      </c>
      <c r="F52" s="119">
        <v>158.18492394944428</v>
      </c>
      <c r="G52" s="119">
        <v>151.84</v>
      </c>
      <c r="H52" s="119">
        <v>172.01</v>
      </c>
      <c r="I52" s="119">
        <v>161.98000000000002</v>
      </c>
      <c r="J52" s="119">
        <v>190.50430756105413</v>
      </c>
      <c r="K52" s="119">
        <v>194.77956076657622</v>
      </c>
      <c r="L52" s="119">
        <v>200.60487267524195</v>
      </c>
      <c r="M52" s="119">
        <v>212.33775580096844</v>
      </c>
      <c r="N52" s="119">
        <v>224.79999999999998</v>
      </c>
    </row>
    <row r="53" spans="1:14">
      <c r="A53" s="1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spans="1:14">
      <c r="A54" s="4" t="s">
        <v>300</v>
      </c>
    </row>
    <row r="55" spans="1:14">
      <c r="A55" s="25" t="s">
        <v>301</v>
      </c>
      <c r="C55" s="36"/>
      <c r="D55" s="125"/>
    </row>
    <row r="56" spans="1:14">
      <c r="A56" s="4" t="s">
        <v>302</v>
      </c>
    </row>
  </sheetData>
  <mergeCells count="8">
    <mergeCell ref="A41:A42"/>
    <mergeCell ref="B3:N3"/>
    <mergeCell ref="B14:N14"/>
    <mergeCell ref="A3:A4"/>
    <mergeCell ref="A14:A15"/>
    <mergeCell ref="A29:A30"/>
    <mergeCell ref="B29:N29"/>
    <mergeCell ref="B41:N41"/>
  </mergeCells>
  <hyperlinks>
    <hyperlink ref="A55" r:id="rId1" xr:uid="{00000000-0004-0000-0B00-000000000000}"/>
  </hyperlinks>
  <printOptions horizontalCentered="1"/>
  <pageMargins left="0.51181102362204722" right="0.51181102362204722" top="0.94488188976377963" bottom="0.74803149606299213" header="0.31496062992125984" footer="0.31496062992125984"/>
  <pageSetup paperSize="9" scale="80" orientation="portrait" r:id="rId2"/>
  <rowBreaks count="1" manualBreakCount="1">
    <brk id="2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  <pageSetUpPr fitToPage="1"/>
  </sheetPr>
  <dimension ref="A1:BU40"/>
  <sheetViews>
    <sheetView zoomScaleNormal="100" zoomScaleSheetLayoutView="90" workbookViewId="0">
      <pane xSplit="1" ySplit="4" topLeftCell="BJ5" activePane="bottomRight" state="frozen"/>
      <selection pane="bottomRight" activeCell="BT23" sqref="BT23"/>
      <selection pane="bottomLeft"/>
      <selection pane="topRight"/>
    </sheetView>
  </sheetViews>
  <sheetFormatPr defaultRowHeight="11.25"/>
  <cols>
    <col min="1" max="1" width="42.7109375" style="22" customWidth="1"/>
    <col min="2" max="3" width="9.140625" style="22" customWidth="1"/>
    <col min="4" max="4" width="9.7109375" style="22" customWidth="1"/>
    <col min="5" max="7" width="9.140625" style="22" customWidth="1"/>
    <col min="8" max="8" width="9.7109375" style="22" customWidth="1"/>
    <col min="9" max="9" width="9.140625" style="22" customWidth="1"/>
    <col min="10" max="10" width="8.28515625" style="22" customWidth="1"/>
    <col min="11" max="11" width="7.85546875" style="22" customWidth="1"/>
    <col min="12" max="12" width="10.140625" style="22" customWidth="1"/>
    <col min="13" max="13" width="7.28515625" style="22" customWidth="1"/>
    <col min="14" max="14" width="8" style="22" customWidth="1"/>
    <col min="15" max="15" width="8.140625" style="22" customWidth="1"/>
    <col min="16" max="16" width="10.140625" style="22" customWidth="1"/>
    <col min="17" max="17" width="7.85546875" style="22" customWidth="1"/>
    <col min="18" max="18" width="12.7109375" style="22" customWidth="1"/>
    <col min="19" max="19" width="7.7109375" style="22" customWidth="1"/>
    <col min="20" max="20" width="8" style="22" customWidth="1"/>
    <col min="21" max="21" width="8.140625" style="22" customWidth="1"/>
    <col min="22" max="22" width="11.140625" style="22" bestFit="1" customWidth="1"/>
    <col min="23" max="23" width="7.85546875" style="22" customWidth="1"/>
    <col min="24" max="24" width="8" style="22" customWidth="1"/>
    <col min="25" max="25" width="7.7109375" style="22" customWidth="1"/>
    <col min="26" max="26" width="10.7109375" style="22" customWidth="1"/>
    <col min="27" max="27" width="7.85546875" style="22" customWidth="1"/>
    <col min="28" max="28" width="11.42578125" style="22" customWidth="1"/>
    <col min="29" max="29" width="7.28515625" style="22" customWidth="1"/>
    <col min="30" max="30" width="13.28515625" style="22" customWidth="1"/>
    <col min="31" max="31" width="10.42578125" style="22" customWidth="1"/>
    <col min="32" max="32" width="10.28515625" style="22" customWidth="1"/>
    <col min="33" max="33" width="10.7109375" style="22" customWidth="1"/>
    <col min="34" max="34" width="10.5703125" style="22" customWidth="1"/>
    <col min="35" max="35" width="9.7109375" style="22" customWidth="1"/>
    <col min="36" max="37" width="9.140625" style="22" customWidth="1"/>
    <col min="38" max="38" width="11.140625" style="22" bestFit="1" customWidth="1"/>
    <col min="39" max="41" width="9.140625" style="22" customWidth="1"/>
    <col min="42" max="42" width="11.140625" style="22" bestFit="1" customWidth="1"/>
    <col min="43" max="43" width="10.5703125" style="22" customWidth="1"/>
    <col min="44" max="45" width="10.7109375" style="22" bestFit="1" customWidth="1"/>
    <col min="46" max="46" width="11.140625" style="22" bestFit="1" customWidth="1"/>
    <col min="47" max="53" width="10.7109375" style="22" bestFit="1" customWidth="1"/>
    <col min="54" max="54" width="11.140625" style="22" bestFit="1" customWidth="1"/>
    <col min="55" max="57" width="10.7109375" style="22" bestFit="1" customWidth="1"/>
    <col min="58" max="58" width="11.140625" style="22" bestFit="1" customWidth="1"/>
    <col min="59" max="61" width="10.7109375" style="22" bestFit="1" customWidth="1"/>
    <col min="62" max="62" width="11.140625" style="22" bestFit="1" customWidth="1"/>
    <col min="63" max="66" width="10.7109375" style="22" bestFit="1" customWidth="1"/>
    <col min="67" max="16384" width="9.140625" style="22"/>
  </cols>
  <sheetData>
    <row r="1" spans="1:73">
      <c r="A1" s="18" t="s">
        <v>303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Z1" s="18"/>
      <c r="AA1" s="18"/>
      <c r="AB1" s="18"/>
      <c r="AC1" s="18"/>
      <c r="BF1" s="25"/>
    </row>
    <row r="2" spans="1:7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Z2" s="19"/>
      <c r="AA2" s="19"/>
      <c r="AB2" s="19"/>
      <c r="AC2" s="19"/>
    </row>
    <row r="3" spans="1:73">
      <c r="A3" s="406" t="s">
        <v>304</v>
      </c>
      <c r="B3" s="408">
        <v>2546</v>
      </c>
      <c r="C3" s="409"/>
      <c r="D3" s="409"/>
      <c r="E3" s="410"/>
      <c r="F3" s="408">
        <v>2547</v>
      </c>
      <c r="G3" s="409"/>
      <c r="H3" s="409"/>
      <c r="I3" s="410"/>
      <c r="J3" s="408">
        <v>2548</v>
      </c>
      <c r="K3" s="409"/>
      <c r="L3" s="409"/>
      <c r="M3" s="410"/>
      <c r="N3" s="408">
        <v>2549</v>
      </c>
      <c r="O3" s="409"/>
      <c r="P3" s="409"/>
      <c r="Q3" s="410"/>
      <c r="R3" s="405">
        <v>2550</v>
      </c>
      <c r="S3" s="405"/>
      <c r="T3" s="405"/>
      <c r="U3" s="405"/>
      <c r="V3" s="405">
        <v>2551</v>
      </c>
      <c r="W3" s="405"/>
      <c r="X3" s="405"/>
      <c r="Y3" s="405"/>
      <c r="Z3" s="405">
        <v>2552</v>
      </c>
      <c r="AA3" s="405"/>
      <c r="AB3" s="405"/>
      <c r="AC3" s="405"/>
      <c r="AD3" s="405">
        <v>2553</v>
      </c>
      <c r="AE3" s="405"/>
      <c r="AF3" s="405"/>
      <c r="AG3" s="405"/>
      <c r="AH3" s="405">
        <v>2554</v>
      </c>
      <c r="AI3" s="405"/>
      <c r="AJ3" s="405"/>
      <c r="AK3" s="405"/>
      <c r="AL3" s="405">
        <v>2555</v>
      </c>
      <c r="AM3" s="405"/>
      <c r="AN3" s="405"/>
      <c r="AO3" s="405"/>
      <c r="AP3" s="405">
        <v>2556</v>
      </c>
      <c r="AQ3" s="405"/>
      <c r="AR3" s="405"/>
      <c r="AS3" s="405"/>
      <c r="AT3" s="405">
        <v>2557</v>
      </c>
      <c r="AU3" s="405"/>
      <c r="AV3" s="405"/>
      <c r="AW3" s="405"/>
      <c r="AX3" s="405">
        <v>2558</v>
      </c>
      <c r="AY3" s="405"/>
      <c r="AZ3" s="405"/>
      <c r="BA3" s="405"/>
      <c r="BB3" s="405">
        <v>2559</v>
      </c>
      <c r="BC3" s="405"/>
      <c r="BD3" s="405"/>
      <c r="BE3" s="405"/>
      <c r="BF3" s="405">
        <v>2560</v>
      </c>
      <c r="BG3" s="405"/>
      <c r="BH3" s="405"/>
      <c r="BI3" s="405"/>
      <c r="BJ3" s="405">
        <v>2561</v>
      </c>
      <c r="BK3" s="405"/>
      <c r="BL3" s="405"/>
      <c r="BM3" s="405"/>
      <c r="BN3" s="405">
        <v>2562</v>
      </c>
      <c r="BO3" s="405"/>
      <c r="BP3" s="405"/>
      <c r="BQ3" s="405"/>
      <c r="BR3" s="405">
        <v>2563</v>
      </c>
      <c r="BS3" s="405"/>
      <c r="BT3" s="405"/>
      <c r="BU3" s="405"/>
    </row>
    <row r="4" spans="1:73">
      <c r="A4" s="407"/>
      <c r="B4" s="20" t="s">
        <v>305</v>
      </c>
      <c r="C4" s="20" t="s">
        <v>306</v>
      </c>
      <c r="D4" s="20" t="s">
        <v>307</v>
      </c>
      <c r="E4" s="20" t="s">
        <v>308</v>
      </c>
      <c r="F4" s="20" t="s">
        <v>305</v>
      </c>
      <c r="G4" s="20" t="s">
        <v>306</v>
      </c>
      <c r="H4" s="20" t="s">
        <v>307</v>
      </c>
      <c r="I4" s="20" t="s">
        <v>308</v>
      </c>
      <c r="J4" s="20" t="s">
        <v>305</v>
      </c>
      <c r="K4" s="20" t="s">
        <v>306</v>
      </c>
      <c r="L4" s="20" t="s">
        <v>307</v>
      </c>
      <c r="M4" s="20" t="s">
        <v>308</v>
      </c>
      <c r="N4" s="20" t="s">
        <v>305</v>
      </c>
      <c r="O4" s="20" t="s">
        <v>306</v>
      </c>
      <c r="P4" s="20" t="s">
        <v>307</v>
      </c>
      <c r="Q4" s="20" t="s">
        <v>308</v>
      </c>
      <c r="R4" s="98" t="s">
        <v>305</v>
      </c>
      <c r="S4" s="98" t="s">
        <v>306</v>
      </c>
      <c r="T4" s="98" t="s">
        <v>307</v>
      </c>
      <c r="U4" s="98" t="s">
        <v>308</v>
      </c>
      <c r="V4" s="98" t="s">
        <v>305</v>
      </c>
      <c r="W4" s="98" t="s">
        <v>306</v>
      </c>
      <c r="X4" s="98" t="s">
        <v>307</v>
      </c>
      <c r="Y4" s="98" t="s">
        <v>308</v>
      </c>
      <c r="Z4" s="98" t="s">
        <v>305</v>
      </c>
      <c r="AA4" s="98" t="s">
        <v>306</v>
      </c>
      <c r="AB4" s="98" t="s">
        <v>307</v>
      </c>
      <c r="AC4" s="98" t="s">
        <v>308</v>
      </c>
      <c r="AD4" s="98" t="s">
        <v>305</v>
      </c>
      <c r="AE4" s="98" t="s">
        <v>306</v>
      </c>
      <c r="AF4" s="98" t="s">
        <v>307</v>
      </c>
      <c r="AG4" s="98" t="s">
        <v>308</v>
      </c>
      <c r="AH4" s="98" t="s">
        <v>305</v>
      </c>
      <c r="AI4" s="98" t="s">
        <v>306</v>
      </c>
      <c r="AJ4" s="98" t="s">
        <v>307</v>
      </c>
      <c r="AK4" s="98" t="s">
        <v>308</v>
      </c>
      <c r="AL4" s="98" t="s">
        <v>305</v>
      </c>
      <c r="AM4" s="98" t="s">
        <v>306</v>
      </c>
      <c r="AN4" s="98" t="s">
        <v>307</v>
      </c>
      <c r="AO4" s="98" t="s">
        <v>308</v>
      </c>
      <c r="AP4" s="98" t="s">
        <v>305</v>
      </c>
      <c r="AQ4" s="98" t="s">
        <v>306</v>
      </c>
      <c r="AR4" s="98" t="s">
        <v>307</v>
      </c>
      <c r="AS4" s="98" t="s">
        <v>308</v>
      </c>
      <c r="AT4" s="98" t="s">
        <v>305</v>
      </c>
      <c r="AU4" s="98" t="s">
        <v>306</v>
      </c>
      <c r="AV4" s="98" t="s">
        <v>307</v>
      </c>
      <c r="AW4" s="98" t="s">
        <v>308</v>
      </c>
      <c r="AX4" s="98" t="s">
        <v>305</v>
      </c>
      <c r="AY4" s="98" t="s">
        <v>306</v>
      </c>
      <c r="AZ4" s="98" t="s">
        <v>307</v>
      </c>
      <c r="BA4" s="98" t="s">
        <v>308</v>
      </c>
      <c r="BB4" s="98" t="s">
        <v>305</v>
      </c>
      <c r="BC4" s="98" t="s">
        <v>306</v>
      </c>
      <c r="BD4" s="98" t="s">
        <v>307</v>
      </c>
      <c r="BE4" s="98" t="s">
        <v>308</v>
      </c>
      <c r="BF4" s="98" t="s">
        <v>305</v>
      </c>
      <c r="BG4" s="98" t="s">
        <v>306</v>
      </c>
      <c r="BH4" s="98" t="s">
        <v>307</v>
      </c>
      <c r="BI4" s="98" t="s">
        <v>308</v>
      </c>
      <c r="BJ4" s="99" t="s">
        <v>305</v>
      </c>
      <c r="BK4" s="99" t="s">
        <v>306</v>
      </c>
      <c r="BL4" s="99" t="s">
        <v>307</v>
      </c>
      <c r="BM4" s="99" t="s">
        <v>308</v>
      </c>
      <c r="BN4" s="99" t="s">
        <v>305</v>
      </c>
      <c r="BO4" s="99" t="s">
        <v>306</v>
      </c>
      <c r="BP4" s="99" t="s">
        <v>307</v>
      </c>
      <c r="BQ4" s="99" t="s">
        <v>308</v>
      </c>
      <c r="BR4" s="99" t="s">
        <v>305</v>
      </c>
      <c r="BS4" s="99" t="s">
        <v>306</v>
      </c>
      <c r="BT4" s="99" t="s">
        <v>307</v>
      </c>
      <c r="BU4" s="99" t="s">
        <v>308</v>
      </c>
    </row>
    <row r="5" spans="1:73">
      <c r="A5" s="88" t="s">
        <v>309</v>
      </c>
      <c r="B5" s="21">
        <v>31535</v>
      </c>
      <c r="C5" s="21">
        <v>25489</v>
      </c>
      <c r="D5" s="21">
        <v>47282</v>
      </c>
      <c r="E5" s="21">
        <v>24302</v>
      </c>
      <c r="F5" s="21">
        <v>39667</v>
      </c>
      <c r="G5" s="21">
        <v>27562</v>
      </c>
      <c r="H5" s="21">
        <v>40252</v>
      </c>
      <c r="I5" s="21">
        <v>28842</v>
      </c>
      <c r="J5" s="21">
        <v>37209</v>
      </c>
      <c r="K5" s="21">
        <v>28583</v>
      </c>
      <c r="L5" s="21">
        <v>47915</v>
      </c>
      <c r="M5" s="21">
        <v>29062</v>
      </c>
      <c r="N5" s="21">
        <v>39084</v>
      </c>
      <c r="O5" s="21">
        <v>28162</v>
      </c>
      <c r="P5" s="21">
        <v>43440</v>
      </c>
      <c r="Q5" s="21">
        <v>28165</v>
      </c>
      <c r="R5" s="100">
        <v>41490</v>
      </c>
      <c r="S5" s="100">
        <v>25268</v>
      </c>
      <c r="T5" s="100">
        <v>43223</v>
      </c>
      <c r="U5" s="100">
        <v>32269</v>
      </c>
      <c r="V5" s="100">
        <v>36657</v>
      </c>
      <c r="W5" s="100">
        <v>24890</v>
      </c>
      <c r="X5" s="100">
        <v>40677</v>
      </c>
      <c r="Y5" s="100">
        <v>41998</v>
      </c>
      <c r="Z5" s="100">
        <v>32175</v>
      </c>
      <c r="AA5" s="100">
        <v>25596</v>
      </c>
      <c r="AB5" s="100">
        <v>38985</v>
      </c>
      <c r="AC5" s="100">
        <v>35099</v>
      </c>
      <c r="AD5" s="100">
        <v>34064</v>
      </c>
      <c r="AE5" s="100">
        <v>31032</v>
      </c>
      <c r="AF5" s="100">
        <v>49466</v>
      </c>
      <c r="AG5" s="100">
        <v>38481</v>
      </c>
      <c r="AH5" s="100">
        <v>44420</v>
      </c>
      <c r="AI5" s="100">
        <v>31168</v>
      </c>
      <c r="AJ5" s="100">
        <v>51868</v>
      </c>
      <c r="AK5" s="100">
        <v>43384</v>
      </c>
      <c r="AL5" s="3">
        <v>49387</v>
      </c>
      <c r="AM5" s="3">
        <v>37122</v>
      </c>
      <c r="AN5" s="3">
        <v>64638</v>
      </c>
      <c r="AO5" s="3">
        <v>44793</v>
      </c>
      <c r="AP5" s="3">
        <v>55424</v>
      </c>
      <c r="AQ5" s="3">
        <v>35238</v>
      </c>
      <c r="AR5" s="3">
        <v>49812</v>
      </c>
      <c r="AS5" s="3">
        <v>45007</v>
      </c>
      <c r="AT5" s="3">
        <v>60599</v>
      </c>
      <c r="AU5" s="3">
        <v>38215</v>
      </c>
      <c r="AV5" s="3">
        <v>56775</v>
      </c>
      <c r="AW5" s="3">
        <v>45121</v>
      </c>
      <c r="AX5" s="3">
        <v>56556</v>
      </c>
      <c r="AY5" s="3">
        <v>42176</v>
      </c>
      <c r="AZ5" s="3">
        <v>57754</v>
      </c>
      <c r="BA5" s="3">
        <v>60473</v>
      </c>
      <c r="BB5" s="3">
        <v>65661</v>
      </c>
      <c r="BC5" s="3">
        <v>45244</v>
      </c>
      <c r="BD5" s="3">
        <v>72851</v>
      </c>
      <c r="BE5" s="3">
        <v>61455</v>
      </c>
      <c r="BF5" s="3">
        <v>65600</v>
      </c>
      <c r="BG5" s="3">
        <v>53992</v>
      </c>
      <c r="BH5" s="3">
        <v>79748</v>
      </c>
      <c r="BI5" s="3">
        <v>68401</v>
      </c>
      <c r="BJ5" s="3">
        <v>74881</v>
      </c>
      <c r="BK5" s="3">
        <v>58699</v>
      </c>
      <c r="BL5" s="3">
        <v>90160</v>
      </c>
      <c r="BM5" s="3">
        <v>59861</v>
      </c>
      <c r="BN5" s="3">
        <v>73429</v>
      </c>
      <c r="BO5" s="43">
        <v>51189</v>
      </c>
      <c r="BP5" s="43">
        <v>63635</v>
      </c>
      <c r="BQ5" s="43">
        <v>68302</v>
      </c>
      <c r="BR5" s="43">
        <v>76734</v>
      </c>
      <c r="BS5" s="43">
        <v>29032</v>
      </c>
      <c r="BT5" s="43">
        <v>35094</v>
      </c>
    </row>
    <row r="6" spans="1:73">
      <c r="A6" s="88" t="s">
        <v>310</v>
      </c>
      <c r="B6" s="21">
        <v>8980</v>
      </c>
      <c r="C6" s="21">
        <v>13884</v>
      </c>
      <c r="D6" s="21">
        <v>14719</v>
      </c>
      <c r="E6" s="21">
        <v>7294</v>
      </c>
      <c r="F6" s="21">
        <v>5176</v>
      </c>
      <c r="G6" s="21">
        <v>6518</v>
      </c>
      <c r="H6" s="21">
        <v>11466</v>
      </c>
      <c r="I6" s="21">
        <v>5951</v>
      </c>
      <c r="J6" s="21">
        <v>5564</v>
      </c>
      <c r="K6" s="21">
        <v>14315</v>
      </c>
      <c r="L6" s="21">
        <v>16593</v>
      </c>
      <c r="M6" s="21">
        <v>7265</v>
      </c>
      <c r="N6" s="21">
        <v>5241</v>
      </c>
      <c r="O6" s="21">
        <v>14637</v>
      </c>
      <c r="P6" s="21">
        <v>18306</v>
      </c>
      <c r="Q6" s="21">
        <v>6950</v>
      </c>
      <c r="R6" s="100">
        <v>5742</v>
      </c>
      <c r="S6" s="100">
        <v>21166</v>
      </c>
      <c r="T6" s="100">
        <v>25363</v>
      </c>
      <c r="U6" s="100">
        <v>13310</v>
      </c>
      <c r="V6" s="100">
        <v>10599</v>
      </c>
      <c r="W6" s="100">
        <v>25520</v>
      </c>
      <c r="X6" s="100">
        <v>34462</v>
      </c>
      <c r="Y6" s="100">
        <v>16833</v>
      </c>
      <c r="Z6" s="100">
        <v>6995</v>
      </c>
      <c r="AA6" s="100">
        <v>17750</v>
      </c>
      <c r="AB6" s="100">
        <v>19502</v>
      </c>
      <c r="AC6" s="100">
        <v>12404</v>
      </c>
      <c r="AD6" s="100">
        <v>11287</v>
      </c>
      <c r="AE6" s="100">
        <v>29121</v>
      </c>
      <c r="AF6" s="100">
        <v>60366</v>
      </c>
      <c r="AG6" s="100">
        <v>17925</v>
      </c>
      <c r="AH6" s="100">
        <v>7119</v>
      </c>
      <c r="AI6" s="100">
        <v>20287</v>
      </c>
      <c r="AJ6" s="100">
        <v>26013</v>
      </c>
      <c r="AK6" s="100">
        <v>9770</v>
      </c>
      <c r="AL6" s="3">
        <v>6362</v>
      </c>
      <c r="AM6" s="3">
        <v>16388</v>
      </c>
      <c r="AN6" s="3">
        <v>28804</v>
      </c>
      <c r="AO6" s="3">
        <v>28039</v>
      </c>
      <c r="AP6" s="3">
        <v>21979</v>
      </c>
      <c r="AQ6" s="3">
        <v>53050</v>
      </c>
      <c r="AR6" s="3">
        <v>65382</v>
      </c>
      <c r="AS6" s="3">
        <v>14362</v>
      </c>
      <c r="AT6" s="3">
        <v>4953</v>
      </c>
      <c r="AU6" s="3">
        <v>8222</v>
      </c>
      <c r="AV6" s="3">
        <v>16554</v>
      </c>
      <c r="AW6" s="3">
        <v>11270</v>
      </c>
      <c r="AX6" s="3">
        <v>7538</v>
      </c>
      <c r="AY6" s="3">
        <v>24409</v>
      </c>
      <c r="AZ6" s="3">
        <v>60768</v>
      </c>
      <c r="BA6" s="3">
        <v>52537</v>
      </c>
      <c r="BB6" s="3">
        <v>14840</v>
      </c>
      <c r="BC6" s="3">
        <v>7874</v>
      </c>
      <c r="BD6" s="3">
        <v>25744</v>
      </c>
      <c r="BE6" s="3">
        <v>15473</v>
      </c>
      <c r="BF6" s="3">
        <v>8020</v>
      </c>
      <c r="BG6" s="3">
        <v>12936</v>
      </c>
      <c r="BH6" s="3">
        <v>20995</v>
      </c>
      <c r="BI6" s="3">
        <v>11238</v>
      </c>
      <c r="BJ6" s="3">
        <v>6830</v>
      </c>
      <c r="BK6" s="3">
        <v>24029</v>
      </c>
      <c r="BL6" s="3">
        <v>35564</v>
      </c>
      <c r="BM6" s="3">
        <v>20499</v>
      </c>
      <c r="BN6" s="3">
        <v>16150</v>
      </c>
      <c r="BO6" s="43">
        <v>31978</v>
      </c>
      <c r="BP6" s="43">
        <v>54989</v>
      </c>
      <c r="BQ6" s="43">
        <v>28040</v>
      </c>
      <c r="BR6" s="43">
        <v>9218</v>
      </c>
      <c r="BS6" s="43">
        <v>17797</v>
      </c>
      <c r="BT6" s="43">
        <v>36063</v>
      </c>
    </row>
    <row r="7" spans="1:73">
      <c r="A7" s="88" t="s">
        <v>311</v>
      </c>
      <c r="B7" s="21">
        <v>50</v>
      </c>
      <c r="C7" s="21">
        <v>62</v>
      </c>
      <c r="D7" s="21">
        <v>176</v>
      </c>
      <c r="E7" s="21">
        <v>618</v>
      </c>
      <c r="F7" s="21">
        <v>464</v>
      </c>
      <c r="G7" s="21">
        <v>128</v>
      </c>
      <c r="H7" s="21">
        <v>106</v>
      </c>
      <c r="I7" s="21">
        <v>71</v>
      </c>
      <c r="J7" s="21">
        <v>258</v>
      </c>
      <c r="K7" s="21">
        <v>2283</v>
      </c>
      <c r="L7" s="21">
        <v>1739</v>
      </c>
      <c r="M7" s="21">
        <v>366</v>
      </c>
      <c r="N7" s="21">
        <v>368</v>
      </c>
      <c r="O7" s="21">
        <v>582</v>
      </c>
      <c r="P7" s="21">
        <v>1447</v>
      </c>
      <c r="Q7" s="21">
        <v>1210</v>
      </c>
      <c r="R7" s="100">
        <v>821</v>
      </c>
      <c r="S7" s="100">
        <v>882</v>
      </c>
      <c r="T7" s="100">
        <v>3561</v>
      </c>
      <c r="U7" s="100">
        <v>11582</v>
      </c>
      <c r="V7" s="100">
        <v>5343</v>
      </c>
      <c r="W7" s="100">
        <v>1409</v>
      </c>
      <c r="X7" s="100">
        <v>1630</v>
      </c>
      <c r="Y7" s="100">
        <v>1152</v>
      </c>
      <c r="Z7" s="100">
        <v>1960</v>
      </c>
      <c r="AA7" s="100">
        <v>2043</v>
      </c>
      <c r="AB7" s="100">
        <v>1622</v>
      </c>
      <c r="AC7" s="100">
        <v>1600</v>
      </c>
      <c r="AD7" s="100">
        <v>5821</v>
      </c>
      <c r="AE7" s="100">
        <v>2173</v>
      </c>
      <c r="AF7" s="100">
        <v>2880</v>
      </c>
      <c r="AG7" s="100">
        <v>972</v>
      </c>
      <c r="AH7" s="100">
        <v>857</v>
      </c>
      <c r="AI7" s="100">
        <v>3532</v>
      </c>
      <c r="AJ7" s="100">
        <v>8943</v>
      </c>
      <c r="AK7" s="100">
        <v>3933</v>
      </c>
      <c r="AL7" s="3">
        <v>4859</v>
      </c>
      <c r="AM7" s="3">
        <v>8024</v>
      </c>
      <c r="AN7" s="3">
        <v>22921</v>
      </c>
      <c r="AO7" s="3">
        <v>9493</v>
      </c>
      <c r="AP7" s="3">
        <v>9585</v>
      </c>
      <c r="AQ7" s="3">
        <v>8853</v>
      </c>
      <c r="AR7" s="3">
        <v>18087</v>
      </c>
      <c r="AS7" s="3">
        <v>9606</v>
      </c>
      <c r="AT7" s="3">
        <v>9662</v>
      </c>
      <c r="AU7" s="3">
        <v>19732</v>
      </c>
      <c r="AV7" s="3">
        <v>27792</v>
      </c>
      <c r="AW7" s="3">
        <v>8649</v>
      </c>
      <c r="AX7" s="3">
        <v>9217</v>
      </c>
      <c r="AY7" s="3">
        <v>7771</v>
      </c>
      <c r="AZ7" s="3">
        <v>14594</v>
      </c>
      <c r="BA7" s="3">
        <v>9810</v>
      </c>
      <c r="BB7" s="3">
        <v>10066</v>
      </c>
      <c r="BC7" s="3">
        <v>19012</v>
      </c>
      <c r="BD7" s="3">
        <v>39589</v>
      </c>
      <c r="BE7" s="3">
        <v>11243</v>
      </c>
      <c r="BF7" s="3">
        <v>15746</v>
      </c>
      <c r="BG7" s="3">
        <v>18248</v>
      </c>
      <c r="BH7" s="3">
        <v>28213</v>
      </c>
      <c r="BI7" s="3">
        <v>7982</v>
      </c>
      <c r="BJ7" s="3">
        <v>10079</v>
      </c>
      <c r="BK7" s="3">
        <v>14626</v>
      </c>
      <c r="BL7" s="3">
        <v>32718</v>
      </c>
      <c r="BM7" s="3">
        <v>12585</v>
      </c>
      <c r="BN7" s="3">
        <v>9260</v>
      </c>
      <c r="BO7" s="43">
        <v>12954</v>
      </c>
      <c r="BP7" s="43">
        <v>35839</v>
      </c>
      <c r="BQ7" s="43">
        <v>9302</v>
      </c>
      <c r="BR7" s="43">
        <v>5429</v>
      </c>
      <c r="BS7" s="43">
        <v>1107</v>
      </c>
      <c r="BT7" s="43">
        <v>4946</v>
      </c>
    </row>
    <row r="8" spans="1:73">
      <c r="A8" s="88" t="s">
        <v>312</v>
      </c>
      <c r="B8" s="21">
        <v>6616</v>
      </c>
      <c r="C8" s="21">
        <v>6538</v>
      </c>
      <c r="D8" s="21">
        <v>11118</v>
      </c>
      <c r="E8" s="21">
        <v>5646</v>
      </c>
      <c r="F8" s="21">
        <v>6205</v>
      </c>
      <c r="G8" s="21">
        <v>4745</v>
      </c>
      <c r="H8" s="21">
        <v>5931</v>
      </c>
      <c r="I8" s="21">
        <v>4470</v>
      </c>
      <c r="J8" s="21">
        <v>5359</v>
      </c>
      <c r="K8" s="21">
        <v>4912</v>
      </c>
      <c r="L8" s="21">
        <v>6022</v>
      </c>
      <c r="M8" s="21">
        <v>4883</v>
      </c>
      <c r="N8" s="21">
        <v>3553</v>
      </c>
      <c r="O8" s="21">
        <v>3600</v>
      </c>
      <c r="P8" s="21">
        <v>6525</v>
      </c>
      <c r="Q8" s="21">
        <v>2889</v>
      </c>
      <c r="R8" s="100">
        <v>5296</v>
      </c>
      <c r="S8" s="100">
        <v>3523</v>
      </c>
      <c r="T8" s="100">
        <v>5155</v>
      </c>
      <c r="U8" s="100">
        <v>4394</v>
      </c>
      <c r="V8" s="100">
        <v>4264</v>
      </c>
      <c r="W8" s="100">
        <v>4172</v>
      </c>
      <c r="X8" s="100">
        <v>4633</v>
      </c>
      <c r="Y8" s="100">
        <v>6023</v>
      </c>
      <c r="Z8" s="100">
        <v>3122</v>
      </c>
      <c r="AA8" s="100">
        <v>21119</v>
      </c>
      <c r="AB8" s="100">
        <v>44314</v>
      </c>
      <c r="AC8" s="100">
        <v>13319</v>
      </c>
      <c r="AD8" s="100">
        <v>25856</v>
      </c>
      <c r="AE8" s="100">
        <v>7325</v>
      </c>
      <c r="AF8" s="100">
        <v>53174</v>
      </c>
      <c r="AG8" s="100">
        <v>21934</v>
      </c>
      <c r="AH8" s="100">
        <v>9239</v>
      </c>
      <c r="AI8" s="100">
        <v>6054</v>
      </c>
      <c r="AJ8" s="100">
        <v>29846</v>
      </c>
      <c r="AK8" s="100">
        <v>11739</v>
      </c>
      <c r="AL8" s="3">
        <v>8837</v>
      </c>
      <c r="AM8" s="3">
        <v>6175</v>
      </c>
      <c r="AN8" s="3">
        <v>28611</v>
      </c>
      <c r="AO8" s="3">
        <v>18477</v>
      </c>
      <c r="AP8" s="3">
        <v>17394</v>
      </c>
      <c r="AQ8" s="3">
        <v>6062</v>
      </c>
      <c r="AR8" s="3">
        <v>11631</v>
      </c>
      <c r="AS8" s="3">
        <v>8854</v>
      </c>
      <c r="AT8" s="3">
        <v>30899</v>
      </c>
      <c r="AU8" s="3">
        <v>11178</v>
      </c>
      <c r="AV8" s="3">
        <v>16146</v>
      </c>
      <c r="AW8" s="3">
        <v>15842</v>
      </c>
      <c r="AX8" s="3">
        <v>24206</v>
      </c>
      <c r="AY8" s="3">
        <v>10840</v>
      </c>
      <c r="AZ8" s="3">
        <v>18397</v>
      </c>
      <c r="BA8" s="3">
        <v>24483</v>
      </c>
      <c r="BB8" s="3">
        <v>43634</v>
      </c>
      <c r="BC8" s="3">
        <v>14135</v>
      </c>
      <c r="BD8" s="3">
        <v>58535</v>
      </c>
      <c r="BE8" s="3">
        <v>53058</v>
      </c>
      <c r="BF8" s="3">
        <v>20192</v>
      </c>
      <c r="BG8" s="3">
        <v>18930</v>
      </c>
      <c r="BH8" s="3">
        <v>108122</v>
      </c>
      <c r="BI8" s="3">
        <v>50567</v>
      </c>
      <c r="BJ8" s="3">
        <v>40995</v>
      </c>
      <c r="BK8" s="3">
        <v>25698</v>
      </c>
      <c r="BL8" s="3">
        <v>73042</v>
      </c>
      <c r="BM8" s="3">
        <v>43628</v>
      </c>
      <c r="BN8" s="3">
        <v>133975</v>
      </c>
      <c r="BO8" s="43">
        <v>61464</v>
      </c>
      <c r="BP8" s="43">
        <v>108786</v>
      </c>
      <c r="BQ8" s="43">
        <v>92138</v>
      </c>
      <c r="BR8" s="43">
        <v>99202</v>
      </c>
      <c r="BS8" s="43">
        <v>4781</v>
      </c>
      <c r="BT8" s="43">
        <v>7196</v>
      </c>
    </row>
    <row r="9" spans="1:73">
      <c r="A9" s="88" t="s">
        <v>313</v>
      </c>
      <c r="B9" s="21">
        <v>7070</v>
      </c>
      <c r="C9" s="21">
        <v>7120</v>
      </c>
      <c r="D9" s="21">
        <v>5512</v>
      </c>
      <c r="E9" s="21">
        <v>3774</v>
      </c>
      <c r="F9" s="21">
        <v>6828</v>
      </c>
      <c r="G9" s="21">
        <v>7634</v>
      </c>
      <c r="H9" s="21">
        <v>7388</v>
      </c>
      <c r="I9" s="21">
        <v>3929</v>
      </c>
      <c r="J9" s="21">
        <v>5182</v>
      </c>
      <c r="K9" s="21">
        <v>5823</v>
      </c>
      <c r="L9" s="21">
        <v>4944</v>
      </c>
      <c r="M9" s="21">
        <v>3275</v>
      </c>
      <c r="N9" s="21">
        <v>5364</v>
      </c>
      <c r="O9" s="21">
        <v>5372</v>
      </c>
      <c r="P9" s="21">
        <v>4683</v>
      </c>
      <c r="Q9" s="21">
        <v>3039</v>
      </c>
      <c r="R9" s="100">
        <v>4899</v>
      </c>
      <c r="S9" s="100">
        <v>5950</v>
      </c>
      <c r="T9" s="100">
        <v>4706</v>
      </c>
      <c r="U9" s="100">
        <v>3471</v>
      </c>
      <c r="V9" s="100">
        <v>4339</v>
      </c>
      <c r="W9" s="100">
        <v>4398</v>
      </c>
      <c r="X9" s="100">
        <v>3636</v>
      </c>
      <c r="Y9" s="100">
        <v>3258</v>
      </c>
      <c r="Z9" s="100">
        <v>4157</v>
      </c>
      <c r="AA9" s="100">
        <v>4526</v>
      </c>
      <c r="AB9" s="100">
        <v>2750</v>
      </c>
      <c r="AC9" s="100">
        <v>2363</v>
      </c>
      <c r="AD9" s="100">
        <v>3507</v>
      </c>
      <c r="AE9" s="100">
        <v>3657</v>
      </c>
      <c r="AF9" s="100">
        <v>3936</v>
      </c>
      <c r="AG9" s="100">
        <v>2594</v>
      </c>
      <c r="AH9" s="100">
        <v>4671</v>
      </c>
      <c r="AI9" s="100">
        <v>3817</v>
      </c>
      <c r="AJ9" s="100">
        <v>3375</v>
      </c>
      <c r="AK9" s="100">
        <v>2866</v>
      </c>
      <c r="AL9" s="3">
        <v>4109</v>
      </c>
      <c r="AM9" s="3">
        <v>3617</v>
      </c>
      <c r="AN9" s="3">
        <v>2858</v>
      </c>
      <c r="AO9" s="3">
        <v>2510</v>
      </c>
      <c r="AP9" s="3">
        <v>2733</v>
      </c>
      <c r="AQ9" s="3">
        <v>2710</v>
      </c>
      <c r="AR9" s="3">
        <v>2465</v>
      </c>
      <c r="AS9" s="3">
        <v>1678</v>
      </c>
      <c r="AT9" s="3">
        <v>2326</v>
      </c>
      <c r="AU9" s="3">
        <v>2261</v>
      </c>
      <c r="AV9" s="3">
        <v>2050</v>
      </c>
      <c r="AW9" s="3">
        <v>1469</v>
      </c>
      <c r="AX9" s="3">
        <v>1804</v>
      </c>
      <c r="AY9" s="3">
        <v>1956</v>
      </c>
      <c r="AZ9" s="3">
        <v>1774</v>
      </c>
      <c r="BA9" s="3">
        <v>1508</v>
      </c>
      <c r="BB9" s="3">
        <v>1820</v>
      </c>
      <c r="BC9" s="3">
        <v>1841</v>
      </c>
      <c r="BD9" s="3">
        <v>1887</v>
      </c>
      <c r="BE9" s="3">
        <v>1178</v>
      </c>
      <c r="BF9" s="3">
        <v>1416</v>
      </c>
      <c r="BG9" s="3">
        <v>1501</v>
      </c>
      <c r="BH9" s="3">
        <v>1146</v>
      </c>
      <c r="BI9" s="3">
        <v>784</v>
      </c>
      <c r="BJ9" s="3">
        <v>1132</v>
      </c>
      <c r="BK9" s="3">
        <v>965</v>
      </c>
      <c r="BL9" s="3">
        <v>741</v>
      </c>
      <c r="BM9" s="3">
        <v>561</v>
      </c>
      <c r="BN9" s="3">
        <v>649</v>
      </c>
      <c r="BO9" s="43">
        <v>736</v>
      </c>
      <c r="BP9" s="43">
        <v>647</v>
      </c>
      <c r="BQ9" s="43">
        <v>524</v>
      </c>
      <c r="BR9" s="43">
        <v>660</v>
      </c>
      <c r="BS9" s="43">
        <v>537</v>
      </c>
      <c r="BT9" s="43">
        <v>589</v>
      </c>
    </row>
    <row r="10" spans="1:73">
      <c r="A10" s="88" t="s">
        <v>314</v>
      </c>
      <c r="B10" s="21">
        <v>1871</v>
      </c>
      <c r="C10" s="21">
        <v>1011</v>
      </c>
      <c r="D10" s="21">
        <v>869</v>
      </c>
      <c r="E10" s="21">
        <v>814</v>
      </c>
      <c r="F10" s="21">
        <v>1471</v>
      </c>
      <c r="G10" s="21">
        <v>966</v>
      </c>
      <c r="H10" s="21">
        <v>1066</v>
      </c>
      <c r="I10" s="21">
        <v>726</v>
      </c>
      <c r="J10" s="21">
        <v>1178</v>
      </c>
      <c r="K10" s="21">
        <v>758</v>
      </c>
      <c r="L10" s="21">
        <v>828</v>
      </c>
      <c r="M10" s="21">
        <v>564</v>
      </c>
      <c r="N10" s="21">
        <v>1215</v>
      </c>
      <c r="O10" s="21">
        <v>726</v>
      </c>
      <c r="P10" s="21">
        <v>749</v>
      </c>
      <c r="Q10" s="21">
        <v>653</v>
      </c>
      <c r="R10" s="100">
        <v>1075</v>
      </c>
      <c r="S10" s="100">
        <v>942</v>
      </c>
      <c r="T10" s="100">
        <v>930</v>
      </c>
      <c r="U10" s="100">
        <v>946</v>
      </c>
      <c r="V10" s="100">
        <v>1827</v>
      </c>
      <c r="W10" s="100">
        <v>1338</v>
      </c>
      <c r="X10" s="100">
        <v>1905</v>
      </c>
      <c r="Y10" s="100">
        <v>1442</v>
      </c>
      <c r="Z10" s="100">
        <v>2406</v>
      </c>
      <c r="AA10" s="100">
        <v>1488</v>
      </c>
      <c r="AB10" s="100">
        <v>1274</v>
      </c>
      <c r="AC10" s="100">
        <v>646</v>
      </c>
      <c r="AD10" s="100">
        <v>759</v>
      </c>
      <c r="AE10" s="100">
        <v>598</v>
      </c>
      <c r="AF10" s="100">
        <v>691</v>
      </c>
      <c r="AG10" s="100">
        <v>305</v>
      </c>
      <c r="AH10" s="100">
        <v>539</v>
      </c>
      <c r="AI10" s="100">
        <v>621</v>
      </c>
      <c r="AJ10" s="100">
        <v>736</v>
      </c>
      <c r="AK10" s="100">
        <v>1041</v>
      </c>
      <c r="AL10" s="3">
        <v>1982</v>
      </c>
      <c r="AM10" s="3">
        <v>1188</v>
      </c>
      <c r="AN10" s="3">
        <v>1221</v>
      </c>
      <c r="AO10" s="3">
        <v>816</v>
      </c>
      <c r="AP10" s="3">
        <v>937</v>
      </c>
      <c r="AQ10" s="3">
        <v>788</v>
      </c>
      <c r="AR10" s="3">
        <v>618</v>
      </c>
      <c r="AS10" s="3">
        <v>304</v>
      </c>
      <c r="AT10" s="3">
        <v>340</v>
      </c>
      <c r="AU10" s="3">
        <v>321</v>
      </c>
      <c r="AV10" s="3">
        <v>313</v>
      </c>
      <c r="AW10" s="3">
        <v>210</v>
      </c>
      <c r="AX10" s="3">
        <v>224</v>
      </c>
      <c r="AY10" s="3">
        <v>236</v>
      </c>
      <c r="AZ10" s="3">
        <v>276</v>
      </c>
      <c r="BA10" s="3">
        <v>279</v>
      </c>
      <c r="BB10" s="3">
        <v>221</v>
      </c>
      <c r="BC10" s="3">
        <v>271</v>
      </c>
      <c r="BD10" s="3">
        <v>466</v>
      </c>
      <c r="BE10" s="3">
        <v>730</v>
      </c>
      <c r="BF10" s="3">
        <v>1398</v>
      </c>
      <c r="BG10" s="3">
        <v>711</v>
      </c>
      <c r="BH10" s="3">
        <v>591</v>
      </c>
      <c r="BI10" s="3">
        <v>485</v>
      </c>
      <c r="BJ10" s="3">
        <v>630</v>
      </c>
      <c r="BK10" s="3">
        <v>632</v>
      </c>
      <c r="BL10" s="3">
        <v>1186</v>
      </c>
      <c r="BM10" s="3">
        <v>3108</v>
      </c>
      <c r="BN10" s="3">
        <v>2068</v>
      </c>
      <c r="BO10" s="43">
        <v>1585</v>
      </c>
      <c r="BP10" s="43">
        <v>1533</v>
      </c>
      <c r="BQ10" s="43">
        <v>1428</v>
      </c>
      <c r="BR10" s="43">
        <v>739</v>
      </c>
      <c r="BS10" s="43">
        <v>140</v>
      </c>
      <c r="BT10" s="43">
        <v>191</v>
      </c>
    </row>
    <row r="11" spans="1:73">
      <c r="A11" s="88" t="s">
        <v>315</v>
      </c>
      <c r="B11" s="21">
        <v>723</v>
      </c>
      <c r="C11" s="21">
        <v>904</v>
      </c>
      <c r="D11" s="21">
        <v>2264</v>
      </c>
      <c r="E11" s="21">
        <v>1067</v>
      </c>
      <c r="F11" s="21">
        <v>332</v>
      </c>
      <c r="G11" s="21">
        <v>755</v>
      </c>
      <c r="H11" s="21">
        <v>1468</v>
      </c>
      <c r="I11" s="21">
        <v>671</v>
      </c>
      <c r="J11" s="21">
        <v>336</v>
      </c>
      <c r="K11" s="21">
        <v>580</v>
      </c>
      <c r="L11" s="21">
        <v>1223</v>
      </c>
      <c r="M11" s="21">
        <v>729</v>
      </c>
      <c r="N11" s="21">
        <v>347</v>
      </c>
      <c r="O11" s="21">
        <v>585</v>
      </c>
      <c r="P11" s="21">
        <v>1790</v>
      </c>
      <c r="Q11" s="21">
        <v>1106</v>
      </c>
      <c r="R11" s="100">
        <v>389</v>
      </c>
      <c r="S11" s="100">
        <v>597</v>
      </c>
      <c r="T11" s="100">
        <v>1305</v>
      </c>
      <c r="U11" s="100">
        <v>988</v>
      </c>
      <c r="V11" s="100">
        <v>372</v>
      </c>
      <c r="W11" s="100">
        <v>518</v>
      </c>
      <c r="X11" s="100">
        <v>1233</v>
      </c>
      <c r="Y11" s="100">
        <v>972</v>
      </c>
      <c r="Z11" s="100">
        <v>536</v>
      </c>
      <c r="AA11" s="100">
        <v>749</v>
      </c>
      <c r="AB11" s="100">
        <v>1747</v>
      </c>
      <c r="AC11" s="100">
        <v>1826</v>
      </c>
      <c r="AD11" s="100">
        <v>701</v>
      </c>
      <c r="AE11" s="100">
        <v>889</v>
      </c>
      <c r="AF11" s="100">
        <v>1725</v>
      </c>
      <c r="AG11" s="100">
        <v>1283</v>
      </c>
      <c r="AH11" s="100">
        <v>396</v>
      </c>
      <c r="AI11" s="100">
        <v>538</v>
      </c>
      <c r="AJ11" s="100">
        <v>1826</v>
      </c>
      <c r="AK11" s="100">
        <v>1501</v>
      </c>
      <c r="AL11" s="101">
        <v>579</v>
      </c>
      <c r="AM11" s="3">
        <v>932</v>
      </c>
      <c r="AN11" s="3">
        <v>1594</v>
      </c>
      <c r="AO11" s="3">
        <v>1170</v>
      </c>
      <c r="AP11" s="3">
        <v>639</v>
      </c>
      <c r="AQ11" s="3">
        <v>634</v>
      </c>
      <c r="AR11" s="3">
        <v>974</v>
      </c>
      <c r="AS11" s="3">
        <v>856</v>
      </c>
      <c r="AT11" s="3">
        <v>393</v>
      </c>
      <c r="AU11" s="3">
        <v>462</v>
      </c>
      <c r="AV11" s="3">
        <v>774</v>
      </c>
      <c r="AW11" s="3">
        <v>634</v>
      </c>
      <c r="AX11" s="3">
        <v>283</v>
      </c>
      <c r="AY11" s="3">
        <v>393</v>
      </c>
      <c r="AZ11" s="3">
        <v>723</v>
      </c>
      <c r="BA11" s="3">
        <v>752</v>
      </c>
      <c r="BB11" s="3">
        <v>446</v>
      </c>
      <c r="BC11" s="3">
        <v>401</v>
      </c>
      <c r="BD11" s="3">
        <v>671</v>
      </c>
      <c r="BE11" s="3">
        <v>777</v>
      </c>
      <c r="BF11" s="3">
        <v>575</v>
      </c>
      <c r="BG11" s="3">
        <v>601</v>
      </c>
      <c r="BH11" s="3">
        <v>1166</v>
      </c>
      <c r="BI11" s="3">
        <v>1132</v>
      </c>
      <c r="BJ11" s="3">
        <v>402</v>
      </c>
      <c r="BK11" s="3">
        <v>637</v>
      </c>
      <c r="BL11" s="3">
        <v>932</v>
      </c>
      <c r="BM11" s="3">
        <v>569</v>
      </c>
      <c r="BN11" s="3">
        <v>463</v>
      </c>
      <c r="BO11" s="43">
        <v>493</v>
      </c>
      <c r="BP11" s="43">
        <v>722</v>
      </c>
      <c r="BQ11" s="43">
        <v>492</v>
      </c>
      <c r="BR11" s="43">
        <v>266</v>
      </c>
      <c r="BS11" s="43">
        <v>330</v>
      </c>
      <c r="BT11" s="43">
        <v>516</v>
      </c>
    </row>
    <row r="12" spans="1:73">
      <c r="A12" s="88" t="s">
        <v>316</v>
      </c>
      <c r="B12" s="21">
        <v>85</v>
      </c>
      <c r="C12" s="21">
        <v>84</v>
      </c>
      <c r="D12" s="21">
        <v>95</v>
      </c>
      <c r="E12" s="21">
        <v>63</v>
      </c>
      <c r="F12" s="21">
        <v>43</v>
      </c>
      <c r="G12" s="21">
        <v>81</v>
      </c>
      <c r="H12" s="21">
        <v>99</v>
      </c>
      <c r="I12" s="21">
        <v>74</v>
      </c>
      <c r="J12" s="21">
        <v>75</v>
      </c>
      <c r="K12" s="21">
        <v>69</v>
      </c>
      <c r="L12" s="21">
        <v>62</v>
      </c>
      <c r="M12" s="21">
        <v>62</v>
      </c>
      <c r="N12" s="21">
        <v>53</v>
      </c>
      <c r="O12" s="21">
        <v>68</v>
      </c>
      <c r="P12" s="21">
        <v>93</v>
      </c>
      <c r="Q12" s="21">
        <v>66</v>
      </c>
      <c r="R12" s="100">
        <v>64</v>
      </c>
      <c r="S12" s="100">
        <v>125</v>
      </c>
      <c r="T12" s="100">
        <v>109</v>
      </c>
      <c r="U12" s="100">
        <v>70</v>
      </c>
      <c r="V12" s="100">
        <v>86</v>
      </c>
      <c r="W12" s="100">
        <v>116</v>
      </c>
      <c r="X12" s="100">
        <v>122</v>
      </c>
      <c r="Y12" s="100">
        <v>74</v>
      </c>
      <c r="Z12" s="100">
        <v>95</v>
      </c>
      <c r="AA12" s="100">
        <v>117</v>
      </c>
      <c r="AB12" s="100">
        <v>112</v>
      </c>
      <c r="AC12" s="100">
        <v>135</v>
      </c>
      <c r="AD12" s="100">
        <v>121</v>
      </c>
      <c r="AE12" s="100">
        <v>112</v>
      </c>
      <c r="AF12" s="100">
        <v>153</v>
      </c>
      <c r="AG12" s="100">
        <v>94</v>
      </c>
      <c r="AH12" s="100">
        <v>184</v>
      </c>
      <c r="AI12" s="100">
        <v>145</v>
      </c>
      <c r="AJ12" s="100">
        <v>106</v>
      </c>
      <c r="AK12" s="100">
        <v>135</v>
      </c>
      <c r="AL12" s="3">
        <v>114</v>
      </c>
      <c r="AM12" s="3">
        <v>204</v>
      </c>
      <c r="AN12" s="3">
        <v>175</v>
      </c>
      <c r="AO12" s="3">
        <v>187</v>
      </c>
      <c r="AP12" s="3">
        <v>183</v>
      </c>
      <c r="AQ12" s="3">
        <v>192</v>
      </c>
      <c r="AR12" s="3">
        <v>175</v>
      </c>
      <c r="AS12" s="3">
        <v>173</v>
      </c>
      <c r="AT12" s="3">
        <v>140</v>
      </c>
      <c r="AU12" s="3">
        <v>143</v>
      </c>
      <c r="AV12" s="3">
        <v>153</v>
      </c>
      <c r="AW12" s="3">
        <v>158</v>
      </c>
      <c r="AX12" s="3">
        <v>164</v>
      </c>
      <c r="AY12" s="3">
        <v>144</v>
      </c>
      <c r="AZ12" s="3">
        <v>178</v>
      </c>
      <c r="BA12" s="3">
        <v>146</v>
      </c>
      <c r="BB12" s="3">
        <v>179</v>
      </c>
      <c r="BC12" s="3">
        <v>187</v>
      </c>
      <c r="BD12" s="3">
        <v>231</v>
      </c>
      <c r="BE12" s="3">
        <v>175</v>
      </c>
      <c r="BF12" s="3">
        <v>251</v>
      </c>
      <c r="BG12" s="3">
        <v>210</v>
      </c>
      <c r="BH12" s="3">
        <v>211</v>
      </c>
      <c r="BI12" s="3">
        <v>143</v>
      </c>
      <c r="BJ12" s="3">
        <v>182</v>
      </c>
      <c r="BK12" s="3">
        <v>231</v>
      </c>
      <c r="BL12" s="3">
        <v>200</v>
      </c>
      <c r="BM12" s="3">
        <v>132</v>
      </c>
      <c r="BN12" s="3">
        <v>258</v>
      </c>
      <c r="BO12" s="43">
        <v>207</v>
      </c>
      <c r="BP12" s="43">
        <v>211</v>
      </c>
      <c r="BQ12" s="43">
        <v>218</v>
      </c>
      <c r="BR12" s="43">
        <v>277</v>
      </c>
      <c r="BS12" s="43">
        <v>191</v>
      </c>
      <c r="BT12" s="43">
        <v>251</v>
      </c>
    </row>
    <row r="13" spans="1:73">
      <c r="A13" s="88" t="s">
        <v>317</v>
      </c>
      <c r="B13" s="21">
        <v>78</v>
      </c>
      <c r="C13" s="21">
        <v>131</v>
      </c>
      <c r="D13" s="21">
        <v>253</v>
      </c>
      <c r="E13" s="21">
        <v>543</v>
      </c>
      <c r="F13" s="21">
        <v>1101</v>
      </c>
      <c r="G13" s="21">
        <v>883</v>
      </c>
      <c r="H13" s="21">
        <v>160</v>
      </c>
      <c r="I13" s="21">
        <v>6</v>
      </c>
      <c r="J13" s="21">
        <v>8</v>
      </c>
      <c r="K13" s="21">
        <v>132</v>
      </c>
      <c r="L13" s="21">
        <v>104</v>
      </c>
      <c r="M13" s="21">
        <v>25</v>
      </c>
      <c r="N13" s="21">
        <v>5</v>
      </c>
      <c r="O13" s="21">
        <v>8</v>
      </c>
      <c r="P13" s="21">
        <v>13</v>
      </c>
      <c r="Q13" s="21">
        <v>7</v>
      </c>
      <c r="R13" s="100">
        <v>4</v>
      </c>
      <c r="S13" s="100">
        <v>26</v>
      </c>
      <c r="T13" s="100">
        <v>250</v>
      </c>
      <c r="U13" s="100">
        <v>706</v>
      </c>
      <c r="V13" s="100">
        <v>51</v>
      </c>
      <c r="W13" s="100">
        <v>117</v>
      </c>
      <c r="X13" s="100">
        <v>30</v>
      </c>
      <c r="Y13" s="100">
        <v>65</v>
      </c>
      <c r="Z13" s="100">
        <v>3</v>
      </c>
      <c r="AA13" s="100">
        <v>202</v>
      </c>
      <c r="AB13" s="100">
        <v>26</v>
      </c>
      <c r="AC13" s="100">
        <v>160</v>
      </c>
      <c r="AD13" s="100">
        <v>417</v>
      </c>
      <c r="AE13" s="100">
        <v>586</v>
      </c>
      <c r="AF13" s="100">
        <v>511</v>
      </c>
      <c r="AG13" s="100">
        <v>296</v>
      </c>
      <c r="AH13" s="100">
        <v>35</v>
      </c>
      <c r="AI13" s="100">
        <v>47</v>
      </c>
      <c r="AJ13" s="100">
        <v>35</v>
      </c>
      <c r="AK13" s="100">
        <v>167</v>
      </c>
      <c r="AL13" s="3">
        <v>19</v>
      </c>
      <c r="AM13" s="3">
        <v>17</v>
      </c>
      <c r="AN13" s="3">
        <v>6</v>
      </c>
      <c r="AO13" s="3">
        <v>3</v>
      </c>
      <c r="AP13" s="3">
        <v>4</v>
      </c>
      <c r="AQ13" s="3">
        <v>1</v>
      </c>
      <c r="AR13" s="3">
        <v>1</v>
      </c>
      <c r="AS13" s="3">
        <v>2</v>
      </c>
      <c r="AT13" s="3">
        <v>2</v>
      </c>
      <c r="AU13" s="3">
        <v>2</v>
      </c>
      <c r="AV13" s="3">
        <v>6</v>
      </c>
      <c r="AW13" s="3">
        <v>2</v>
      </c>
      <c r="AX13" s="3">
        <v>2</v>
      </c>
      <c r="AY13" s="3">
        <v>2</v>
      </c>
      <c r="AZ13" s="3">
        <v>4</v>
      </c>
      <c r="BA13" s="3">
        <v>100</v>
      </c>
      <c r="BB13" s="3">
        <v>41</v>
      </c>
      <c r="BC13" s="3">
        <v>2</v>
      </c>
      <c r="BD13" s="3">
        <v>7</v>
      </c>
      <c r="BE13" s="3">
        <v>1</v>
      </c>
      <c r="BF13" s="3">
        <v>2</v>
      </c>
      <c r="BG13" s="3">
        <v>2</v>
      </c>
      <c r="BH13" s="3">
        <v>2</v>
      </c>
      <c r="BI13" s="3">
        <v>2</v>
      </c>
      <c r="BJ13" s="3">
        <v>0</v>
      </c>
      <c r="BK13" s="3">
        <v>2</v>
      </c>
      <c r="BL13" s="3">
        <v>2</v>
      </c>
      <c r="BM13" s="3">
        <v>1</v>
      </c>
      <c r="BN13" s="3">
        <v>6</v>
      </c>
      <c r="BO13" s="43">
        <v>4</v>
      </c>
      <c r="BP13" s="43">
        <v>1</v>
      </c>
      <c r="BQ13" s="43">
        <v>1</v>
      </c>
      <c r="BR13" s="43">
        <v>0</v>
      </c>
      <c r="BS13" s="43">
        <v>2</v>
      </c>
      <c r="BT13" s="43">
        <v>2</v>
      </c>
    </row>
    <row r="14" spans="1:73">
      <c r="A14" s="88" t="s">
        <v>318</v>
      </c>
      <c r="B14" s="21">
        <v>14</v>
      </c>
      <c r="C14" s="21">
        <v>11</v>
      </c>
      <c r="D14" s="21">
        <v>14</v>
      </c>
      <c r="E14" s="21">
        <v>7</v>
      </c>
      <c r="F14" s="21">
        <v>10</v>
      </c>
      <c r="G14" s="21">
        <v>9</v>
      </c>
      <c r="H14" s="21">
        <v>23</v>
      </c>
      <c r="I14" s="21">
        <v>8</v>
      </c>
      <c r="J14" s="21">
        <v>14</v>
      </c>
      <c r="K14" s="21">
        <v>14</v>
      </c>
      <c r="L14" s="21">
        <v>9</v>
      </c>
      <c r="M14" s="21">
        <v>6</v>
      </c>
      <c r="N14" s="21">
        <v>11</v>
      </c>
      <c r="O14" s="21">
        <v>15</v>
      </c>
      <c r="P14" s="21">
        <v>8</v>
      </c>
      <c r="Q14" s="21">
        <v>10</v>
      </c>
      <c r="R14" s="100">
        <v>8</v>
      </c>
      <c r="S14" s="100">
        <v>10</v>
      </c>
      <c r="T14" s="100">
        <v>5</v>
      </c>
      <c r="U14" s="100">
        <v>7</v>
      </c>
      <c r="V14" s="100">
        <v>11</v>
      </c>
      <c r="W14" s="100">
        <v>24</v>
      </c>
      <c r="X14" s="100">
        <v>4</v>
      </c>
      <c r="Y14" s="100">
        <v>10</v>
      </c>
      <c r="Z14" s="100">
        <v>17</v>
      </c>
      <c r="AA14" s="100">
        <v>16</v>
      </c>
      <c r="AB14" s="100">
        <v>13</v>
      </c>
      <c r="AC14" s="100">
        <v>5</v>
      </c>
      <c r="AD14" s="100">
        <v>7</v>
      </c>
      <c r="AE14" s="100">
        <v>6</v>
      </c>
      <c r="AF14" s="100">
        <v>11</v>
      </c>
      <c r="AG14" s="100">
        <v>8</v>
      </c>
      <c r="AH14" s="100">
        <v>11</v>
      </c>
      <c r="AI14" s="100">
        <v>3</v>
      </c>
      <c r="AJ14" s="100">
        <v>7</v>
      </c>
      <c r="AK14" s="100">
        <v>4</v>
      </c>
      <c r="AL14" s="3">
        <v>2</v>
      </c>
      <c r="AM14" s="3">
        <v>3</v>
      </c>
      <c r="AN14" s="3">
        <v>1</v>
      </c>
      <c r="AO14" s="3">
        <v>2</v>
      </c>
      <c r="AP14" s="3">
        <v>3</v>
      </c>
      <c r="AQ14" s="3">
        <v>2</v>
      </c>
      <c r="AR14" s="3">
        <v>2</v>
      </c>
      <c r="AS14" s="3">
        <v>7</v>
      </c>
      <c r="AT14" s="3">
        <v>4</v>
      </c>
      <c r="AU14" s="3">
        <v>3</v>
      </c>
      <c r="AV14" s="3">
        <v>2</v>
      </c>
      <c r="AW14" s="3">
        <v>5</v>
      </c>
      <c r="AX14" s="3">
        <v>4</v>
      </c>
      <c r="AY14" s="3">
        <v>6</v>
      </c>
      <c r="AZ14" s="3">
        <v>9</v>
      </c>
      <c r="BA14" s="3">
        <v>6</v>
      </c>
      <c r="BB14" s="3">
        <v>6</v>
      </c>
      <c r="BC14" s="3">
        <v>5</v>
      </c>
      <c r="BD14" s="3">
        <v>4</v>
      </c>
      <c r="BE14" s="3">
        <v>2</v>
      </c>
      <c r="BF14" s="3">
        <v>5</v>
      </c>
      <c r="BG14" s="3">
        <v>9</v>
      </c>
      <c r="BH14" s="3">
        <v>8</v>
      </c>
      <c r="BI14" s="3">
        <v>6</v>
      </c>
      <c r="BJ14" s="3">
        <v>1</v>
      </c>
      <c r="BK14" s="3">
        <v>9</v>
      </c>
      <c r="BL14" s="3">
        <v>3</v>
      </c>
      <c r="BM14" s="3">
        <v>7</v>
      </c>
      <c r="BN14" s="3">
        <v>6</v>
      </c>
      <c r="BO14" s="43">
        <v>6</v>
      </c>
      <c r="BP14" s="43">
        <v>6</v>
      </c>
      <c r="BQ14" s="43">
        <v>7</v>
      </c>
      <c r="BR14" s="43">
        <v>5</v>
      </c>
      <c r="BS14" s="43">
        <v>3</v>
      </c>
      <c r="BT14" s="43">
        <v>2</v>
      </c>
    </row>
    <row r="15" spans="1:73">
      <c r="A15" s="88" t="s">
        <v>319</v>
      </c>
      <c r="B15" s="21">
        <v>4</v>
      </c>
      <c r="C15" s="21">
        <v>3</v>
      </c>
      <c r="D15" s="21">
        <v>3</v>
      </c>
      <c r="E15" s="21">
        <v>3</v>
      </c>
      <c r="F15" s="21">
        <v>7</v>
      </c>
      <c r="G15" s="21">
        <v>6</v>
      </c>
      <c r="H15" s="21">
        <v>3</v>
      </c>
      <c r="I15" s="21">
        <v>3</v>
      </c>
      <c r="J15" s="21">
        <v>6</v>
      </c>
      <c r="K15" s="21">
        <v>3</v>
      </c>
      <c r="L15" s="21">
        <v>2</v>
      </c>
      <c r="M15" s="21">
        <v>4</v>
      </c>
      <c r="N15" s="21">
        <v>6</v>
      </c>
      <c r="O15" s="21">
        <v>7</v>
      </c>
      <c r="P15" s="21">
        <v>10</v>
      </c>
      <c r="Q15" s="21">
        <v>3</v>
      </c>
      <c r="R15" s="100">
        <v>4</v>
      </c>
      <c r="S15" s="100">
        <v>3</v>
      </c>
      <c r="T15" s="100">
        <v>4</v>
      </c>
      <c r="U15" s="100">
        <v>7</v>
      </c>
      <c r="V15" s="100">
        <v>2</v>
      </c>
      <c r="W15" s="100">
        <v>0</v>
      </c>
      <c r="X15" s="100">
        <v>0</v>
      </c>
      <c r="Y15" s="100">
        <v>1</v>
      </c>
      <c r="Z15" s="100">
        <v>5</v>
      </c>
      <c r="AA15" s="100">
        <v>3</v>
      </c>
      <c r="AB15" s="100">
        <v>2</v>
      </c>
      <c r="AC15" s="100">
        <v>3</v>
      </c>
      <c r="AD15" s="100">
        <v>8</v>
      </c>
      <c r="AE15" s="100">
        <v>2</v>
      </c>
      <c r="AF15" s="100">
        <v>0</v>
      </c>
      <c r="AG15" s="100">
        <v>2</v>
      </c>
      <c r="AH15" s="100">
        <v>0</v>
      </c>
      <c r="AI15" s="100">
        <v>2</v>
      </c>
      <c r="AJ15" s="100">
        <v>1</v>
      </c>
      <c r="AK15" s="100">
        <v>3</v>
      </c>
      <c r="AL15" s="3">
        <v>1</v>
      </c>
      <c r="AM15" s="3">
        <v>2</v>
      </c>
      <c r="AN15" s="3">
        <v>1</v>
      </c>
      <c r="AO15" s="3">
        <v>1</v>
      </c>
      <c r="AP15" s="3">
        <v>1</v>
      </c>
      <c r="AQ15" s="3">
        <v>2</v>
      </c>
      <c r="AR15" s="3">
        <v>2</v>
      </c>
      <c r="AS15" s="3">
        <v>0</v>
      </c>
      <c r="AT15" s="3">
        <v>2</v>
      </c>
      <c r="AU15" s="3">
        <v>1</v>
      </c>
      <c r="AV15" s="3">
        <v>2</v>
      </c>
      <c r="AW15" s="3">
        <v>1</v>
      </c>
      <c r="AX15" s="3">
        <v>1</v>
      </c>
      <c r="AY15" s="3">
        <v>1</v>
      </c>
      <c r="AZ15" s="3">
        <v>2</v>
      </c>
      <c r="BA15" s="3">
        <v>1</v>
      </c>
      <c r="BB15" s="3">
        <v>4</v>
      </c>
      <c r="BC15" s="3">
        <v>2</v>
      </c>
      <c r="BD15" s="3">
        <v>5</v>
      </c>
      <c r="BE15" s="3">
        <v>2</v>
      </c>
      <c r="BF15" s="3">
        <v>1</v>
      </c>
      <c r="BG15" s="3">
        <v>4</v>
      </c>
      <c r="BH15" s="3">
        <v>2</v>
      </c>
      <c r="BI15" s="3">
        <v>1</v>
      </c>
      <c r="BJ15" s="3">
        <v>7</v>
      </c>
      <c r="BK15" s="3">
        <v>3</v>
      </c>
      <c r="BL15" s="3">
        <v>3</v>
      </c>
      <c r="BM15" s="3">
        <v>2</v>
      </c>
      <c r="BN15" s="3">
        <v>0</v>
      </c>
      <c r="BO15" s="43">
        <v>2</v>
      </c>
      <c r="BP15" s="43">
        <v>0</v>
      </c>
      <c r="BQ15" s="43">
        <v>1</v>
      </c>
      <c r="BR15" s="43">
        <v>0</v>
      </c>
      <c r="BS15" s="43">
        <v>2</v>
      </c>
      <c r="BT15" s="43">
        <v>1</v>
      </c>
    </row>
    <row r="16" spans="1:73">
      <c r="A16" s="84" t="s">
        <v>105</v>
      </c>
      <c r="B16" s="28">
        <v>57026</v>
      </c>
      <c r="C16" s="28">
        <v>55237</v>
      </c>
      <c r="D16" s="28">
        <v>82305</v>
      </c>
      <c r="E16" s="28">
        <v>44131</v>
      </c>
      <c r="F16" s="28">
        <v>61304</v>
      </c>
      <c r="G16" s="28">
        <v>49287</v>
      </c>
      <c r="H16" s="28">
        <v>67962</v>
      </c>
      <c r="I16" s="28">
        <v>44751</v>
      </c>
      <c r="J16" s="28">
        <v>55189</v>
      </c>
      <c r="K16" s="28">
        <v>57472</v>
      </c>
      <c r="L16" s="28">
        <v>79441</v>
      </c>
      <c r="M16" s="28">
        <v>46241</v>
      </c>
      <c r="N16" s="28">
        <v>55247</v>
      </c>
      <c r="O16" s="28">
        <v>53762</v>
      </c>
      <c r="P16" s="28">
        <v>77064</v>
      </c>
      <c r="Q16" s="28">
        <v>44098</v>
      </c>
      <c r="R16" s="102">
        <v>59792</v>
      </c>
      <c r="S16" s="102">
        <v>58492</v>
      </c>
      <c r="T16" s="102">
        <v>84611</v>
      </c>
      <c r="U16" s="102">
        <v>67750</v>
      </c>
      <c r="V16" s="102">
        <v>63551</v>
      </c>
      <c r="W16" s="102">
        <v>62502</v>
      </c>
      <c r="X16" s="102">
        <v>88332</v>
      </c>
      <c r="Y16" s="102">
        <v>71828</v>
      </c>
      <c r="Z16" s="102">
        <v>51471</v>
      </c>
      <c r="AA16" s="102">
        <v>73609</v>
      </c>
      <c r="AB16" s="102">
        <v>110347</v>
      </c>
      <c r="AC16" s="102">
        <v>67560</v>
      </c>
      <c r="AD16" s="102">
        <v>82548</v>
      </c>
      <c r="AE16" s="102">
        <v>75501</v>
      </c>
      <c r="AF16" s="102">
        <v>172913</v>
      </c>
      <c r="AG16" s="102">
        <v>83894</v>
      </c>
      <c r="AH16" s="102">
        <v>67471</v>
      </c>
      <c r="AI16" s="102">
        <v>66214</v>
      </c>
      <c r="AJ16" s="102">
        <v>122756</v>
      </c>
      <c r="AK16" s="102">
        <v>74343</v>
      </c>
      <c r="AL16" s="29">
        <v>76251</v>
      </c>
      <c r="AM16" s="29">
        <v>73672</v>
      </c>
      <c r="AN16" s="29">
        <v>150830</v>
      </c>
      <c r="AO16" s="29">
        <v>105491</v>
      </c>
      <c r="AP16" s="29">
        <v>108882</v>
      </c>
      <c r="AQ16" s="29">
        <v>107532</v>
      </c>
      <c r="AR16" s="29">
        <v>149149</v>
      </c>
      <c r="AS16" s="29">
        <v>80849</v>
      </c>
      <c r="AT16" s="29">
        <v>109320</v>
      </c>
      <c r="AU16" s="29">
        <v>80540</v>
      </c>
      <c r="AV16" s="29">
        <v>120567</v>
      </c>
      <c r="AW16" s="29">
        <v>83361</v>
      </c>
      <c r="AX16" s="29">
        <v>99999</v>
      </c>
      <c r="AY16" s="29">
        <v>87934</v>
      </c>
      <c r="AZ16" s="29">
        <v>154479</v>
      </c>
      <c r="BA16" s="29">
        <v>149795</v>
      </c>
      <c r="BB16" s="29">
        <v>136918</v>
      </c>
      <c r="BC16" s="29">
        <v>88974</v>
      </c>
      <c r="BD16" s="29">
        <v>199990</v>
      </c>
      <c r="BE16" s="29">
        <v>144094</v>
      </c>
      <c r="BF16" s="29">
        <v>113206</v>
      </c>
      <c r="BG16" s="29">
        <v>107144</v>
      </c>
      <c r="BH16" s="29">
        <v>240204</v>
      </c>
      <c r="BI16" s="29">
        <v>140741</v>
      </c>
      <c r="BJ16" s="29">
        <v>135139</v>
      </c>
      <c r="BK16" s="29">
        <v>125531</v>
      </c>
      <c r="BL16" s="29">
        <v>234551</v>
      </c>
      <c r="BM16" s="29">
        <v>140953</v>
      </c>
      <c r="BN16" s="29">
        <v>235171</v>
      </c>
      <c r="BO16" s="126">
        <v>160282</v>
      </c>
      <c r="BP16" s="126">
        <v>266024</v>
      </c>
      <c r="BQ16" s="43">
        <v>196518</v>
      </c>
      <c r="BR16" s="43">
        <v>192530</v>
      </c>
      <c r="BS16" s="43">
        <v>53922</v>
      </c>
      <c r="BT16" s="43">
        <v>84851</v>
      </c>
    </row>
    <row r="17" spans="1:72">
      <c r="A17" s="88" t="s">
        <v>320</v>
      </c>
      <c r="B17" s="30">
        <v>90.604010157703186</v>
      </c>
      <c r="C17" s="30">
        <v>87.76161240628926</v>
      </c>
      <c r="D17" s="30">
        <v>130.76777357748679</v>
      </c>
      <c r="E17" s="30">
        <v>70.116185113274639</v>
      </c>
      <c r="F17" s="30">
        <v>98.044526359326241</v>
      </c>
      <c r="G17" s="30">
        <v>78.825534560095804</v>
      </c>
      <c r="H17" s="30">
        <v>108.69277861856536</v>
      </c>
      <c r="I17" s="30">
        <v>71.57103287071331</v>
      </c>
      <c r="J17" s="30">
        <v>88.734231883261515</v>
      </c>
      <c r="K17" s="30">
        <v>92.404895446462262</v>
      </c>
      <c r="L17" s="30">
        <v>127.72719409734145</v>
      </c>
      <c r="M17" s="30">
        <v>74.34741735697142</v>
      </c>
      <c r="N17" s="30">
        <v>88.220993885098835</v>
      </c>
      <c r="O17" s="30">
        <v>85.849676421356506</v>
      </c>
      <c r="P17" s="30">
        <v>123.05940001739923</v>
      </c>
      <c r="Q17" s="30">
        <v>70.417749169096751</v>
      </c>
      <c r="R17" s="103">
        <v>95.008200320608182</v>
      </c>
      <c r="S17" s="103">
        <v>92.942528317383832</v>
      </c>
      <c r="T17" s="103">
        <v>134.44505681908916</v>
      </c>
      <c r="U17" s="103">
        <v>107.65329093726926</v>
      </c>
      <c r="V17" s="103">
        <v>100.53312883850961</v>
      </c>
      <c r="W17" s="103">
        <v>98.873685994941482</v>
      </c>
      <c r="X17" s="103">
        <v>139.73489538423047</v>
      </c>
      <c r="Y17" s="103">
        <v>113.62674982632009</v>
      </c>
      <c r="Z17" s="103">
        <v>81.111057759516584</v>
      </c>
      <c r="AA17" s="103">
        <v>115.99743254687603</v>
      </c>
      <c r="AB17" s="103">
        <v>173.89135417204591</v>
      </c>
      <c r="AC17" s="103">
        <v>106.4650592029092</v>
      </c>
      <c r="AD17" s="103">
        <v>129.58523259574395</v>
      </c>
      <c r="AE17" s="103">
        <v>118.52273399974879</v>
      </c>
      <c r="AF17" s="103">
        <v>271.44172268047527</v>
      </c>
      <c r="AG17" s="103">
        <v>131.69820593336414</v>
      </c>
      <c r="AH17" s="103">
        <v>105.1261260322194</v>
      </c>
      <c r="AI17" s="103">
        <v>103.16760251215153</v>
      </c>
      <c r="AJ17" s="103">
        <v>191.26532476487864</v>
      </c>
      <c r="AK17" s="104">
        <v>115.83334451265414</v>
      </c>
      <c r="AL17" s="104">
        <v>121.16119685989254</v>
      </c>
      <c r="AM17" s="104">
        <v>117.06322140118823</v>
      </c>
      <c r="AN17" s="104">
        <v>239.66562172794576</v>
      </c>
      <c r="AO17" s="104">
        <v>167.62292714780034</v>
      </c>
      <c r="AP17" s="104">
        <v>172.24352306328149</v>
      </c>
      <c r="AQ17" s="104">
        <v>170.10791978509567</v>
      </c>
      <c r="AR17" s="104">
        <v>235.94303210232519</v>
      </c>
      <c r="AS17" s="104">
        <v>127.8973255096641</v>
      </c>
      <c r="AT17" s="104">
        <v>172.27294659653691</v>
      </c>
      <c r="AU17" s="104">
        <v>126.91971385734618</v>
      </c>
      <c r="AV17" s="104">
        <v>189.99663695851325</v>
      </c>
      <c r="AW17" s="104">
        <v>131.36521314703546</v>
      </c>
      <c r="AX17" s="104">
        <v>156.98010459783157</v>
      </c>
      <c r="AY17" s="104">
        <v>138.04026557971298</v>
      </c>
      <c r="AZ17" s="104">
        <v>242.50372081889242</v>
      </c>
      <c r="BA17" s="104">
        <v>235.15069918931368</v>
      </c>
      <c r="BB17" s="104">
        <v>213.33104480561155</v>
      </c>
      <c r="BC17" s="104">
        <v>138.62981040136785</v>
      </c>
      <c r="BD17" s="104">
        <v>311.60311756433964</v>
      </c>
      <c r="BE17" s="104">
        <v>224.51192370776516</v>
      </c>
      <c r="BF17" s="104">
        <v>176.15124178876462</v>
      </c>
      <c r="BG17" s="104">
        <v>166.71862489810962</v>
      </c>
      <c r="BH17" s="104">
        <v>373.76316522647579</v>
      </c>
      <c r="BI17" s="104">
        <v>218.99635991548612</v>
      </c>
      <c r="BJ17" s="104">
        <v>204.5</v>
      </c>
      <c r="BK17" s="104">
        <v>190.1</v>
      </c>
      <c r="BL17" s="104">
        <v>355.1</v>
      </c>
      <c r="BM17" s="104">
        <v>213.3</v>
      </c>
      <c r="BN17" s="104">
        <v>353.71263122484277</v>
      </c>
      <c r="BO17" s="318">
        <v>241.07465613523888</v>
      </c>
      <c r="BP17" s="318">
        <v>400.11756980647095</v>
      </c>
      <c r="BQ17" s="318">
        <v>295.5759802996273</v>
      </c>
      <c r="BR17" s="43">
        <v>285.62</v>
      </c>
      <c r="BS17" s="43">
        <v>82.499208687523534</v>
      </c>
      <c r="BT17" s="43">
        <v>127.97799474103365</v>
      </c>
    </row>
    <row r="18" spans="1:72">
      <c r="A18" s="332"/>
      <c r="B18" s="105"/>
      <c r="C18" s="105"/>
      <c r="D18" s="68"/>
      <c r="E18" s="68"/>
      <c r="F18" s="68"/>
      <c r="G18" s="68"/>
      <c r="H18" s="68"/>
      <c r="I18" s="68"/>
      <c r="J18" s="68"/>
      <c r="K18" s="68"/>
      <c r="L18" s="68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7"/>
      <c r="BK18" s="107"/>
      <c r="BL18" s="107"/>
      <c r="BM18" s="107"/>
    </row>
    <row r="19" spans="1:72">
      <c r="A19" s="332" t="s">
        <v>321</v>
      </c>
      <c r="B19" s="108"/>
      <c r="C19" s="108"/>
      <c r="D19" s="108"/>
      <c r="E19" s="108"/>
      <c r="F19" s="109"/>
      <c r="G19" s="109"/>
      <c r="H19" s="109"/>
      <c r="I19" s="109"/>
      <c r="J19" s="109"/>
      <c r="K19" s="109"/>
      <c r="L19" s="109"/>
      <c r="M19" s="109"/>
      <c r="N19" s="23"/>
      <c r="O19" s="23"/>
      <c r="P19" s="23"/>
      <c r="Q19" s="23"/>
      <c r="R19" s="106"/>
      <c r="S19" s="106"/>
      <c r="T19" s="106"/>
      <c r="U19" s="106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06"/>
      <c r="AM19" s="106"/>
      <c r="AN19" s="106"/>
      <c r="AO19" s="106"/>
      <c r="AP19" s="106"/>
      <c r="AQ19" s="106"/>
      <c r="AR19" s="106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</row>
    <row r="20" spans="1:72">
      <c r="A20" s="332"/>
      <c r="B20" s="105"/>
      <c r="C20" s="105"/>
      <c r="D20" s="68"/>
      <c r="E20" s="68"/>
      <c r="F20" s="68"/>
      <c r="G20" s="68"/>
      <c r="H20" s="68"/>
      <c r="I20" s="68"/>
      <c r="J20" s="68"/>
      <c r="K20" s="68"/>
      <c r="L20" s="68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</row>
    <row r="21" spans="1:72">
      <c r="A21" s="332"/>
      <c r="B21" s="105"/>
      <c r="C21" s="105"/>
      <c r="D21" s="68"/>
      <c r="E21" s="68"/>
      <c r="F21" s="68"/>
      <c r="G21" s="68"/>
      <c r="H21" s="68"/>
      <c r="I21" s="68"/>
      <c r="J21" s="68"/>
      <c r="K21" s="68"/>
      <c r="L21" s="68"/>
    </row>
    <row r="22" spans="1:72">
      <c r="A22" s="332"/>
      <c r="B22" s="105"/>
      <c r="C22" s="105"/>
      <c r="D22" s="68"/>
      <c r="E22" s="68"/>
      <c r="F22" s="68"/>
      <c r="G22" s="68"/>
      <c r="H22" s="68"/>
      <c r="I22" s="68"/>
      <c r="J22" s="68"/>
      <c r="K22" s="68"/>
      <c r="L22" s="68"/>
    </row>
    <row r="23" spans="1:72">
      <c r="A23" s="332"/>
      <c r="B23" s="105"/>
      <c r="C23" s="105"/>
      <c r="D23" s="68"/>
      <c r="E23" s="68"/>
      <c r="F23" s="68"/>
      <c r="G23" s="68"/>
      <c r="H23" s="68"/>
      <c r="I23" s="68"/>
      <c r="J23" s="68"/>
      <c r="K23" s="68"/>
      <c r="L23" s="68"/>
    </row>
    <row r="24" spans="1:72">
      <c r="A24" s="332"/>
      <c r="B24" s="105"/>
      <c r="C24" s="105"/>
      <c r="D24" s="68"/>
      <c r="E24" s="68"/>
      <c r="F24" s="68"/>
      <c r="G24" s="68"/>
      <c r="H24" s="68"/>
      <c r="I24" s="68"/>
      <c r="J24" s="68"/>
      <c r="K24" s="68"/>
      <c r="L24" s="68"/>
    </row>
    <row r="25" spans="1:72">
      <c r="A25" s="332"/>
      <c r="B25" s="105"/>
      <c r="C25" s="105"/>
      <c r="D25" s="68"/>
      <c r="E25" s="68"/>
      <c r="F25" s="68"/>
      <c r="G25" s="68"/>
      <c r="H25" s="68"/>
      <c r="I25" s="68"/>
      <c r="J25" s="68"/>
      <c r="K25" s="68"/>
      <c r="L25" s="68"/>
    </row>
    <row r="26" spans="1:72">
      <c r="A26" s="332"/>
      <c r="B26" s="105"/>
      <c r="C26" s="105"/>
      <c r="D26" s="68"/>
      <c r="E26" s="68"/>
      <c r="F26" s="68"/>
      <c r="G26" s="68"/>
      <c r="H26" s="68"/>
      <c r="I26" s="68"/>
      <c r="J26" s="68"/>
      <c r="K26" s="68"/>
      <c r="L26" s="68"/>
    </row>
    <row r="27" spans="1:72">
      <c r="A27" s="332"/>
      <c r="B27" s="105"/>
      <c r="C27" s="105"/>
      <c r="D27" s="68"/>
      <c r="E27" s="68"/>
      <c r="F27" s="68"/>
      <c r="G27" s="68"/>
      <c r="H27" s="68"/>
      <c r="I27" s="68"/>
      <c r="J27" s="68"/>
      <c r="K27" s="68"/>
      <c r="L27" s="68"/>
    </row>
    <row r="28" spans="1:72">
      <c r="A28" s="332"/>
      <c r="B28" s="105"/>
      <c r="C28" s="105"/>
      <c r="D28" s="68"/>
      <c r="E28" s="68"/>
      <c r="F28" s="68"/>
      <c r="G28" s="68"/>
      <c r="H28" s="68"/>
      <c r="I28" s="68"/>
      <c r="J28" s="68"/>
      <c r="K28" s="68"/>
      <c r="L28" s="68"/>
    </row>
    <row r="29" spans="1:72">
      <c r="A29" s="111"/>
      <c r="B29" s="111"/>
      <c r="C29" s="111"/>
    </row>
    <row r="30" spans="1:72">
      <c r="A30" s="111"/>
      <c r="B30" s="111"/>
      <c r="C30" s="111"/>
    </row>
    <row r="31" spans="1:72">
      <c r="A31" s="111"/>
      <c r="B31" s="111"/>
      <c r="C31" s="111"/>
    </row>
    <row r="32" spans="1:72">
      <c r="A32" s="111"/>
      <c r="B32" s="111"/>
      <c r="C32" s="111"/>
    </row>
    <row r="33" spans="1:28">
      <c r="A33" s="22" t="s">
        <v>135</v>
      </c>
      <c r="B33" s="22" t="s">
        <v>135</v>
      </c>
    </row>
    <row r="35" spans="1:28">
      <c r="B35" s="22" t="s">
        <v>135</v>
      </c>
    </row>
    <row r="39" spans="1:28">
      <c r="W39" s="68"/>
    </row>
    <row r="40" spans="1:28">
      <c r="W40" s="70"/>
      <c r="X40" s="112"/>
      <c r="Y40" s="112"/>
      <c r="Z40" s="112"/>
      <c r="AB40" s="112"/>
    </row>
  </sheetData>
  <mergeCells count="19">
    <mergeCell ref="AP3:AS3"/>
    <mergeCell ref="AT3:AW3"/>
    <mergeCell ref="AH3:AK3"/>
    <mergeCell ref="BB3:BE3"/>
    <mergeCell ref="AX3:BA3"/>
    <mergeCell ref="AL3:AO3"/>
    <mergeCell ref="BR3:BU3"/>
    <mergeCell ref="A3:A4"/>
    <mergeCell ref="R3:U3"/>
    <mergeCell ref="B3:E3"/>
    <mergeCell ref="N3:Q3"/>
    <mergeCell ref="J3:M3"/>
    <mergeCell ref="F3:I3"/>
    <mergeCell ref="BN3:BQ3"/>
    <mergeCell ref="Z3:AC3"/>
    <mergeCell ref="BJ3:BM3"/>
    <mergeCell ref="V3:Y3"/>
    <mergeCell ref="AD3:AG3"/>
    <mergeCell ref="BF3:BI3"/>
  </mergeCells>
  <phoneticPr fontId="4" type="noConversion"/>
  <pageMargins left="0.75" right="0.75" top="1" bottom="1" header="0.5" footer="0.5"/>
  <pageSetup paperSize="9" scale="1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F149"/>
  <sheetViews>
    <sheetView zoomScaleNormal="100" workbookViewId="0">
      <pane xSplit="1" ySplit="4" topLeftCell="B5" activePane="bottomRight" state="frozen"/>
      <selection pane="bottomRight" activeCell="F43" sqref="F43"/>
      <selection pane="bottomLeft"/>
      <selection pane="topRight"/>
    </sheetView>
  </sheetViews>
  <sheetFormatPr defaultColWidth="19.140625" defaultRowHeight="11.25"/>
  <cols>
    <col min="1" max="1" width="12.5703125" style="22" customWidth="1"/>
    <col min="2" max="2" width="11.5703125" style="22" customWidth="1"/>
    <col min="3" max="3" width="10.7109375" style="22" customWidth="1"/>
    <col min="4" max="4" width="9.42578125" style="22" customWidth="1"/>
    <col min="5" max="5" width="13" style="22" customWidth="1"/>
    <col min="6" max="6" width="13.5703125" style="22" customWidth="1"/>
    <col min="7" max="16384" width="19.140625" style="22"/>
  </cols>
  <sheetData>
    <row r="1" spans="1:6">
      <c r="A1" s="46" t="s">
        <v>322</v>
      </c>
      <c r="B1" s="68"/>
      <c r="C1" s="68"/>
      <c r="D1" s="68"/>
      <c r="E1" s="68"/>
      <c r="F1" s="68"/>
    </row>
    <row r="2" spans="1:6">
      <c r="A2" s="83"/>
      <c r="B2" s="83"/>
      <c r="C2" s="83"/>
      <c r="D2" s="83"/>
      <c r="E2" s="83"/>
    </row>
    <row r="3" spans="1:6" ht="12.75" customHeight="1">
      <c r="A3" s="376" t="s">
        <v>323</v>
      </c>
      <c r="B3" s="411" t="s">
        <v>58</v>
      </c>
      <c r="C3" s="412"/>
      <c r="D3" s="412"/>
      <c r="E3" s="412"/>
      <c r="F3" s="413"/>
    </row>
    <row r="4" spans="1:6">
      <c r="A4" s="377"/>
      <c r="B4" s="84" t="s">
        <v>324</v>
      </c>
      <c r="C4" s="84" t="s">
        <v>325</v>
      </c>
      <c r="D4" s="84" t="s">
        <v>326</v>
      </c>
      <c r="E4" s="84" t="s">
        <v>327</v>
      </c>
      <c r="F4" s="84" t="s">
        <v>328</v>
      </c>
    </row>
    <row r="5" spans="1:6">
      <c r="A5" s="85">
        <v>2537</v>
      </c>
      <c r="B5" s="86">
        <v>14098</v>
      </c>
      <c r="C5" s="94">
        <v>2984</v>
      </c>
      <c r="D5" s="86">
        <v>5575</v>
      </c>
      <c r="E5" s="86">
        <v>51058</v>
      </c>
      <c r="F5" s="86">
        <v>29800</v>
      </c>
    </row>
    <row r="6" spans="1:6">
      <c r="A6" s="85">
        <v>2538</v>
      </c>
      <c r="B6" s="86">
        <v>14181</v>
      </c>
      <c r="C6" s="86">
        <v>2920</v>
      </c>
      <c r="D6" s="86">
        <v>5867</v>
      </c>
      <c r="E6" s="86">
        <v>54262</v>
      </c>
      <c r="F6" s="86">
        <v>31280</v>
      </c>
    </row>
    <row r="7" spans="1:6">
      <c r="A7" s="85">
        <v>2539</v>
      </c>
      <c r="B7" s="86">
        <v>16209</v>
      </c>
      <c r="C7" s="86">
        <v>3415</v>
      </c>
      <c r="D7" s="86">
        <v>5640</v>
      </c>
      <c r="E7" s="86">
        <v>54207</v>
      </c>
      <c r="F7" s="86">
        <v>28608</v>
      </c>
    </row>
    <row r="8" spans="1:6">
      <c r="A8" s="85">
        <v>2540</v>
      </c>
      <c r="B8" s="86">
        <v>16569</v>
      </c>
      <c r="C8" s="86">
        <v>3414</v>
      </c>
      <c r="D8" s="86">
        <v>5941</v>
      </c>
      <c r="E8" s="86">
        <v>56366</v>
      </c>
      <c r="F8" s="86">
        <v>29865</v>
      </c>
    </row>
    <row r="9" spans="1:6">
      <c r="A9" s="85">
        <v>2541</v>
      </c>
      <c r="B9" s="86">
        <v>17955</v>
      </c>
      <c r="C9" s="86">
        <v>3917</v>
      </c>
      <c r="D9" s="86">
        <v>5911</v>
      </c>
      <c r="E9" s="86">
        <v>63708</v>
      </c>
      <c r="F9" s="86">
        <v>33864</v>
      </c>
    </row>
    <row r="10" spans="1:6">
      <c r="A10" s="85">
        <v>2542</v>
      </c>
      <c r="B10" s="86">
        <v>18140</v>
      </c>
      <c r="C10" s="86">
        <v>4026</v>
      </c>
      <c r="D10" s="86">
        <v>6062</v>
      </c>
      <c r="E10" s="86">
        <v>68008</v>
      </c>
      <c r="F10" s="86">
        <v>31543</v>
      </c>
    </row>
    <row r="11" spans="1:6">
      <c r="A11" s="85">
        <v>2543</v>
      </c>
      <c r="B11" s="86">
        <v>18025</v>
      </c>
      <c r="C11" s="86">
        <v>4141</v>
      </c>
      <c r="D11" s="86">
        <v>6384</v>
      </c>
      <c r="E11" s="86">
        <v>70978</v>
      </c>
      <c r="F11" s="86">
        <v>29465</v>
      </c>
    </row>
    <row r="12" spans="1:6">
      <c r="A12" s="85">
        <v>2544</v>
      </c>
      <c r="B12" s="86">
        <v>18779</v>
      </c>
      <c r="C12" s="86">
        <v>4299</v>
      </c>
      <c r="D12" s="86">
        <v>6823</v>
      </c>
      <c r="E12" s="86">
        <v>77008</v>
      </c>
      <c r="F12" s="86">
        <v>28730</v>
      </c>
    </row>
    <row r="13" spans="1:6">
      <c r="A13" s="85">
        <v>2545</v>
      </c>
      <c r="B13" s="86">
        <v>17529</v>
      </c>
      <c r="C13" s="86">
        <v>3553</v>
      </c>
      <c r="D13" s="86">
        <v>6288</v>
      </c>
      <c r="E13" s="86">
        <v>85392</v>
      </c>
      <c r="F13" s="86">
        <v>28015</v>
      </c>
    </row>
    <row r="14" spans="1:6">
      <c r="A14" s="85">
        <v>2546</v>
      </c>
      <c r="B14" s="86">
        <v>18106</v>
      </c>
      <c r="C14" s="86">
        <v>3663</v>
      </c>
      <c r="D14" s="86">
        <v>7146</v>
      </c>
      <c r="E14" s="86">
        <v>91570</v>
      </c>
      <c r="F14" s="86">
        <v>23969</v>
      </c>
    </row>
    <row r="15" spans="1:6">
      <c r="A15" s="85">
        <v>2547</v>
      </c>
      <c r="B15" s="86">
        <v>18918</v>
      </c>
      <c r="C15" s="86">
        <v>4129</v>
      </c>
      <c r="D15" s="86">
        <v>7413</v>
      </c>
      <c r="E15" s="86">
        <v>95834</v>
      </c>
      <c r="F15" s="86">
        <v>20268</v>
      </c>
    </row>
    <row r="16" spans="1:6">
      <c r="A16" s="85">
        <v>2548</v>
      </c>
      <c r="B16" s="86">
        <v>19546</v>
      </c>
      <c r="C16" s="86">
        <v>4174</v>
      </c>
      <c r="D16" s="86">
        <v>7926</v>
      </c>
      <c r="E16" s="86">
        <v>101465</v>
      </c>
      <c r="F16" s="86">
        <v>15908</v>
      </c>
    </row>
    <row r="17" spans="1:6">
      <c r="A17" s="85">
        <v>2549</v>
      </c>
      <c r="B17" s="86">
        <v>21051</v>
      </c>
      <c r="C17" s="86">
        <v>4187</v>
      </c>
      <c r="D17" s="86">
        <v>7940</v>
      </c>
      <c r="E17" s="86">
        <v>101143</v>
      </c>
      <c r="F17" s="86">
        <v>12882</v>
      </c>
    </row>
    <row r="18" spans="1:6">
      <c r="A18" s="85">
        <v>2550</v>
      </c>
      <c r="B18" s="86">
        <v>22651</v>
      </c>
      <c r="C18" s="86">
        <v>4653</v>
      </c>
      <c r="D18" s="86">
        <v>8565</v>
      </c>
      <c r="E18" s="86">
        <v>105398</v>
      </c>
      <c r="F18" s="86">
        <v>13146</v>
      </c>
    </row>
    <row r="19" spans="1:6">
      <c r="A19" s="85">
        <v>2551</v>
      </c>
      <c r="B19" s="86">
        <v>21569</v>
      </c>
      <c r="C19" s="86">
        <v>4808</v>
      </c>
      <c r="D19" s="86">
        <v>8390</v>
      </c>
      <c r="E19" s="86">
        <v>108970</v>
      </c>
      <c r="F19" s="86">
        <v>9369</v>
      </c>
    </row>
    <row r="20" spans="1:6">
      <c r="A20" s="85">
        <v>2552</v>
      </c>
      <c r="B20" s="86">
        <v>19089</v>
      </c>
      <c r="C20" s="86">
        <v>4278</v>
      </c>
      <c r="D20" s="86">
        <v>7689</v>
      </c>
      <c r="E20" s="86">
        <v>101760</v>
      </c>
      <c r="F20" s="86">
        <v>8270</v>
      </c>
    </row>
    <row r="21" spans="1:6">
      <c r="A21" s="85">
        <v>2553</v>
      </c>
      <c r="B21" s="86">
        <v>22019</v>
      </c>
      <c r="C21" s="86">
        <v>4807</v>
      </c>
      <c r="D21" s="86">
        <v>8988</v>
      </c>
      <c r="E21" s="86">
        <v>120012</v>
      </c>
      <c r="F21" s="86">
        <v>9228</v>
      </c>
    </row>
    <row r="22" spans="1:6">
      <c r="A22" s="85">
        <v>2554</v>
      </c>
      <c r="B22" s="86">
        <v>25317</v>
      </c>
      <c r="C22" s="86">
        <v>5708</v>
      </c>
      <c r="D22" s="86">
        <v>9989</v>
      </c>
      <c r="E22" s="86">
        <v>128784</v>
      </c>
      <c r="F22" s="86">
        <v>8590</v>
      </c>
    </row>
    <row r="23" spans="1:6">
      <c r="A23" s="85">
        <v>2555</v>
      </c>
      <c r="B23" s="86">
        <v>25367</v>
      </c>
      <c r="C23" s="86">
        <v>5721</v>
      </c>
      <c r="D23" s="86">
        <v>9940</v>
      </c>
      <c r="E23" s="86">
        <v>129929</v>
      </c>
      <c r="F23" s="86">
        <v>4165</v>
      </c>
    </row>
    <row r="24" spans="1:6">
      <c r="A24" s="71">
        <v>2556</v>
      </c>
      <c r="B24" s="86">
        <v>26937</v>
      </c>
      <c r="C24" s="86">
        <v>7698</v>
      </c>
      <c r="D24" s="86">
        <v>11619</v>
      </c>
      <c r="E24" s="86">
        <v>131375</v>
      </c>
      <c r="F24" s="86">
        <v>6858</v>
      </c>
    </row>
    <row r="25" spans="1:6">
      <c r="A25" s="85">
        <v>2557</v>
      </c>
      <c r="B25" s="86">
        <v>30565</v>
      </c>
      <c r="C25" s="86">
        <v>6577</v>
      </c>
      <c r="D25" s="86">
        <v>11892</v>
      </c>
      <c r="E25" s="86">
        <v>150085</v>
      </c>
      <c r="F25" s="86">
        <v>8748</v>
      </c>
    </row>
    <row r="26" spans="1:6">
      <c r="A26" s="342">
        <v>2558</v>
      </c>
      <c r="B26" s="86">
        <v>31959</v>
      </c>
      <c r="C26" s="86">
        <v>6953</v>
      </c>
      <c r="D26" s="86">
        <v>12231</v>
      </c>
      <c r="E26" s="86">
        <v>149183</v>
      </c>
      <c r="F26" s="86">
        <v>6693</v>
      </c>
    </row>
    <row r="27" spans="1:6">
      <c r="A27" s="342">
        <v>2559</v>
      </c>
      <c r="B27" s="86">
        <v>31484</v>
      </c>
      <c r="C27" s="86">
        <v>6898</v>
      </c>
      <c r="D27" s="86">
        <v>12655</v>
      </c>
      <c r="E27" s="86">
        <v>153536</v>
      </c>
      <c r="F27" s="86">
        <v>6252</v>
      </c>
    </row>
    <row r="28" spans="1:6">
      <c r="A28" s="342">
        <v>2560</v>
      </c>
      <c r="B28" s="86">
        <v>35388</v>
      </c>
      <c r="C28" s="86">
        <v>9760</v>
      </c>
      <c r="D28" s="86">
        <v>13728</v>
      </c>
      <c r="E28" s="86">
        <v>160932</v>
      </c>
      <c r="F28" s="86">
        <v>5929</v>
      </c>
    </row>
    <row r="29" spans="1:6">
      <c r="A29" s="95">
        <v>2561</v>
      </c>
      <c r="B29" s="96">
        <v>36938</v>
      </c>
      <c r="C29" s="86">
        <v>7720</v>
      </c>
      <c r="D29" s="86">
        <v>14314</v>
      </c>
      <c r="E29" s="312">
        <v>165541</v>
      </c>
      <c r="F29" s="96">
        <v>7257</v>
      </c>
    </row>
    <row r="30" spans="1:6">
      <c r="A30" s="91">
        <v>2562</v>
      </c>
      <c r="B30" s="96">
        <v>39156</v>
      </c>
      <c r="C30" s="86">
        <v>8043</v>
      </c>
      <c r="D30" s="86">
        <v>15044</v>
      </c>
      <c r="E30" s="86">
        <v>173197</v>
      </c>
      <c r="F30" s="86">
        <v>4449</v>
      </c>
    </row>
    <row r="31" spans="1:6">
      <c r="A31" s="91"/>
      <c r="B31" s="97"/>
      <c r="C31" s="97"/>
      <c r="D31" s="97"/>
      <c r="E31" s="97"/>
      <c r="F31" s="97"/>
    </row>
    <row r="32" spans="1:6">
      <c r="A32" s="68" t="s">
        <v>329</v>
      </c>
      <c r="B32" s="68"/>
      <c r="C32" s="68"/>
      <c r="D32" s="68"/>
      <c r="E32" s="93"/>
      <c r="F32" s="93"/>
    </row>
    <row r="33" spans="1:6" s="68" customFormat="1">
      <c r="A33" s="68" t="s">
        <v>330</v>
      </c>
      <c r="E33" s="93"/>
      <c r="F33" s="93"/>
    </row>
    <row r="81" spans="1:6" s="68" customFormat="1">
      <c r="A81" s="22"/>
      <c r="B81" s="22"/>
      <c r="C81" s="22"/>
      <c r="D81" s="22"/>
      <c r="E81" s="22"/>
      <c r="F81" s="22"/>
    </row>
    <row r="82" spans="1:6" s="68" customFormat="1">
      <c r="A82" s="22"/>
      <c r="B82" s="22"/>
      <c r="C82" s="22"/>
      <c r="D82" s="22"/>
      <c r="E82" s="22"/>
      <c r="F82" s="22"/>
    </row>
    <row r="83" spans="1:6" s="68" customFormat="1">
      <c r="A83" s="22"/>
      <c r="B83" s="22"/>
      <c r="C83" s="22"/>
      <c r="D83" s="22"/>
      <c r="E83" s="22"/>
      <c r="F83" s="22"/>
    </row>
    <row r="84" spans="1:6" s="68" customFormat="1">
      <c r="A84" s="22"/>
      <c r="B84" s="22"/>
      <c r="C84" s="22"/>
      <c r="D84" s="22"/>
      <c r="E84" s="22"/>
      <c r="F84" s="22"/>
    </row>
    <row r="85" spans="1:6" s="68" customFormat="1">
      <c r="A85" s="22"/>
      <c r="B85" s="22"/>
      <c r="C85" s="22"/>
      <c r="D85" s="22"/>
      <c r="E85" s="22"/>
      <c r="F85" s="22"/>
    </row>
    <row r="145" spans="1:6" s="68" customFormat="1">
      <c r="A145" s="22"/>
      <c r="B145" s="22"/>
      <c r="C145" s="22"/>
      <c r="D145" s="22"/>
      <c r="E145" s="22"/>
      <c r="F145" s="22"/>
    </row>
    <row r="146" spans="1:6" s="68" customFormat="1">
      <c r="A146" s="22"/>
      <c r="B146" s="22"/>
      <c r="C146" s="22"/>
      <c r="D146" s="22"/>
      <c r="E146" s="22"/>
      <c r="F146" s="22"/>
    </row>
    <row r="147" spans="1:6" s="68" customFormat="1">
      <c r="A147" s="22"/>
      <c r="B147" s="22"/>
      <c r="C147" s="22"/>
      <c r="D147" s="22"/>
      <c r="E147" s="22"/>
      <c r="F147" s="22"/>
    </row>
    <row r="148" spans="1:6" s="68" customFormat="1">
      <c r="A148" s="22"/>
      <c r="B148" s="22"/>
      <c r="C148" s="22"/>
      <c r="D148" s="22"/>
      <c r="E148" s="22"/>
      <c r="F148" s="22"/>
    </row>
    <row r="149" spans="1:6" s="68" customFormat="1">
      <c r="A149" s="22"/>
      <c r="B149" s="22"/>
      <c r="C149" s="22"/>
      <c r="D149" s="22"/>
      <c r="E149" s="22"/>
      <c r="F149" s="22"/>
    </row>
  </sheetData>
  <mergeCells count="2">
    <mergeCell ref="B3:F3"/>
    <mergeCell ref="A3:A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I152"/>
  <sheetViews>
    <sheetView zoomScaleNormal="100" workbookViewId="0">
      <pane xSplit="1" ySplit="4" topLeftCell="B5" activePane="bottomRight" state="frozen"/>
      <selection pane="bottomRight" activeCell="H34" sqref="H34"/>
      <selection pane="bottomLeft"/>
      <selection pane="topRight"/>
    </sheetView>
  </sheetViews>
  <sheetFormatPr defaultColWidth="19.140625" defaultRowHeight="11.25"/>
  <cols>
    <col min="1" max="1" width="12.5703125" style="22" customWidth="1"/>
    <col min="2" max="6" width="14.28515625" style="22" customWidth="1"/>
    <col min="7" max="16384" width="19.140625" style="22"/>
  </cols>
  <sheetData>
    <row r="1" spans="1:9">
      <c r="A1" s="46" t="s">
        <v>331</v>
      </c>
      <c r="B1" s="1"/>
      <c r="C1" s="1"/>
      <c r="D1" s="1"/>
      <c r="E1" s="1"/>
      <c r="F1" s="1"/>
    </row>
    <row r="2" spans="1:9">
      <c r="A2" s="82"/>
      <c r="B2" s="83"/>
      <c r="C2" s="83"/>
      <c r="D2" s="83"/>
      <c r="E2" s="83"/>
      <c r="F2" s="83"/>
    </row>
    <row r="3" spans="1:9" ht="12.75" customHeight="1">
      <c r="A3" s="395" t="s">
        <v>323</v>
      </c>
      <c r="B3" s="414" t="s">
        <v>60</v>
      </c>
      <c r="C3" s="415"/>
      <c r="D3" s="415"/>
      <c r="E3" s="415"/>
      <c r="F3" s="416"/>
    </row>
    <row r="4" spans="1:9" ht="33.75">
      <c r="A4" s="377"/>
      <c r="B4" s="288" t="s">
        <v>332</v>
      </c>
      <c r="C4" s="288" t="s">
        <v>333</v>
      </c>
      <c r="D4" s="288" t="s">
        <v>334</v>
      </c>
      <c r="E4" s="288" t="s">
        <v>335</v>
      </c>
      <c r="F4" s="288" t="s">
        <v>336</v>
      </c>
    </row>
    <row r="5" spans="1:9">
      <c r="A5" s="85">
        <v>2537</v>
      </c>
      <c r="B5" s="86">
        <v>4165</v>
      </c>
      <c r="C5" s="86">
        <v>19677</v>
      </c>
      <c r="D5" s="86">
        <v>10532</v>
      </c>
      <c r="E5" s="86">
        <v>1150</v>
      </c>
      <c r="F5" s="310">
        <v>1970.3602181208053</v>
      </c>
      <c r="H5" s="44"/>
      <c r="I5" s="130"/>
    </row>
    <row r="6" spans="1:9">
      <c r="A6" s="85">
        <v>2538</v>
      </c>
      <c r="B6" s="86">
        <v>4180</v>
      </c>
      <c r="C6" s="86">
        <v>20301</v>
      </c>
      <c r="D6" s="86">
        <v>10104</v>
      </c>
      <c r="E6" s="86">
        <v>1092</v>
      </c>
      <c r="F6" s="86">
        <v>1894.8990728900255</v>
      </c>
      <c r="H6" s="130"/>
      <c r="I6" s="130"/>
    </row>
    <row r="7" spans="1:9">
      <c r="A7" s="85">
        <v>2539</v>
      </c>
      <c r="B7" s="86">
        <v>3689</v>
      </c>
      <c r="C7" s="86">
        <v>17508</v>
      </c>
      <c r="D7" s="86">
        <v>10601</v>
      </c>
      <c r="E7" s="86">
        <v>1103</v>
      </c>
      <c r="F7" s="86">
        <v>2090</v>
      </c>
      <c r="H7" s="130"/>
      <c r="I7" s="130"/>
    </row>
    <row r="8" spans="1:9">
      <c r="A8" s="85">
        <v>2540</v>
      </c>
      <c r="B8" s="86">
        <v>3649</v>
      </c>
      <c r="C8" s="86">
        <v>17711</v>
      </c>
      <c r="D8" s="86">
        <v>10178</v>
      </c>
      <c r="E8" s="86">
        <v>1073</v>
      </c>
      <c r="F8" s="86">
        <v>2025</v>
      </c>
      <c r="H8" s="130"/>
      <c r="I8" s="130"/>
    </row>
    <row r="9" spans="1:9">
      <c r="A9" s="85">
        <v>2541</v>
      </c>
      <c r="B9" s="86">
        <v>3406</v>
      </c>
      <c r="C9" s="86">
        <v>15613</v>
      </c>
      <c r="D9" s="86">
        <v>10346</v>
      </c>
      <c r="E9" s="86">
        <v>960</v>
      </c>
      <c r="F9" s="86">
        <v>1806</v>
      </c>
      <c r="H9" s="130"/>
      <c r="I9" s="130"/>
    </row>
    <row r="10" spans="1:9">
      <c r="A10" s="85">
        <v>2542</v>
      </c>
      <c r="B10" s="86">
        <v>3394</v>
      </c>
      <c r="C10" s="86">
        <v>15292</v>
      </c>
      <c r="D10" s="86">
        <v>10156</v>
      </c>
      <c r="E10" s="86">
        <v>905</v>
      </c>
      <c r="F10" s="86">
        <v>1952</v>
      </c>
      <c r="I10" s="311"/>
    </row>
    <row r="11" spans="1:9">
      <c r="A11" s="85">
        <v>2543</v>
      </c>
      <c r="B11" s="86">
        <v>3427</v>
      </c>
      <c r="C11" s="86">
        <v>14917</v>
      </c>
      <c r="D11" s="86">
        <v>9676</v>
      </c>
      <c r="E11" s="86">
        <v>870</v>
      </c>
      <c r="F11" s="86">
        <v>2096</v>
      </c>
    </row>
    <row r="12" spans="1:9">
      <c r="A12" s="85">
        <v>2544</v>
      </c>
      <c r="B12" s="86">
        <v>3307</v>
      </c>
      <c r="C12" s="86">
        <v>14400</v>
      </c>
      <c r="D12" s="86">
        <v>9103</v>
      </c>
      <c r="E12" s="86">
        <v>805</v>
      </c>
      <c r="F12" s="86">
        <v>2161</v>
      </c>
    </row>
    <row r="13" spans="1:9">
      <c r="A13" s="85">
        <v>2545</v>
      </c>
      <c r="B13" s="86">
        <v>3569</v>
      </c>
      <c r="C13" s="86">
        <v>17606</v>
      </c>
      <c r="D13" s="86">
        <v>9948</v>
      </c>
      <c r="E13" s="86">
        <v>733</v>
      </c>
      <c r="F13" s="86">
        <v>2233</v>
      </c>
    </row>
    <row r="14" spans="1:9">
      <c r="A14" s="85">
        <v>2546</v>
      </c>
      <c r="B14" s="86">
        <v>3476</v>
      </c>
      <c r="C14" s="86">
        <v>17182</v>
      </c>
      <c r="D14" s="86">
        <v>8807</v>
      </c>
      <c r="E14" s="86">
        <v>687</v>
      </c>
      <c r="F14" s="86">
        <v>2625</v>
      </c>
    </row>
    <row r="15" spans="1:9">
      <c r="A15" s="85">
        <v>2547</v>
      </c>
      <c r="B15" s="86">
        <v>3305</v>
      </c>
      <c r="C15" s="86">
        <v>15143</v>
      </c>
      <c r="D15" s="86">
        <v>8432</v>
      </c>
      <c r="E15" s="86">
        <v>652</v>
      </c>
      <c r="F15" s="86">
        <v>3085</v>
      </c>
    </row>
    <row r="16" spans="1:9">
      <c r="A16" s="85">
        <v>2548</v>
      </c>
      <c r="B16" s="86">
        <v>3182</v>
      </c>
      <c r="C16" s="86">
        <v>14901</v>
      </c>
      <c r="D16" s="86">
        <v>7847</v>
      </c>
      <c r="E16" s="86">
        <v>613</v>
      </c>
      <c r="F16" s="86">
        <v>3910</v>
      </c>
    </row>
    <row r="17" spans="1:6">
      <c r="A17" s="85">
        <v>2549</v>
      </c>
      <c r="B17" s="86">
        <v>2975</v>
      </c>
      <c r="C17" s="86">
        <v>14957</v>
      </c>
      <c r="D17" s="86">
        <v>7887</v>
      </c>
      <c r="E17" s="86">
        <v>619</v>
      </c>
      <c r="F17" s="86">
        <v>4861</v>
      </c>
    </row>
    <row r="18" spans="1:6">
      <c r="A18" s="85">
        <v>2550</v>
      </c>
      <c r="B18" s="86">
        <v>2778</v>
      </c>
      <c r="C18" s="86">
        <v>13525</v>
      </c>
      <c r="D18" s="86">
        <v>7347</v>
      </c>
      <c r="E18" s="86">
        <v>597</v>
      </c>
      <c r="F18" s="86">
        <v>4787</v>
      </c>
    </row>
    <row r="19" spans="1:6">
      <c r="A19" s="85">
        <v>2551</v>
      </c>
      <c r="B19" s="86">
        <v>2931</v>
      </c>
      <c r="C19" s="86">
        <v>13148</v>
      </c>
      <c r="D19" s="86">
        <v>7534</v>
      </c>
      <c r="E19" s="86">
        <v>576</v>
      </c>
      <c r="F19" s="86">
        <v>6747</v>
      </c>
    </row>
    <row r="20" spans="1:6">
      <c r="A20" s="85">
        <v>2552</v>
      </c>
      <c r="B20" s="86">
        <v>3324</v>
      </c>
      <c r="C20" s="86">
        <v>14833</v>
      </c>
      <c r="D20" s="86">
        <v>8253</v>
      </c>
      <c r="E20" s="86">
        <v>624</v>
      </c>
      <c r="F20" s="86">
        <v>7673</v>
      </c>
    </row>
    <row r="21" spans="1:6">
      <c r="A21" s="85">
        <v>2553</v>
      </c>
      <c r="B21" s="86">
        <v>2893</v>
      </c>
      <c r="C21" s="86">
        <v>13252</v>
      </c>
      <c r="D21" s="86">
        <v>7080</v>
      </c>
      <c r="E21" s="86">
        <v>531</v>
      </c>
      <c r="F21" s="86">
        <v>6903</v>
      </c>
    </row>
    <row r="22" spans="1:6">
      <c r="A22" s="85">
        <v>2554</v>
      </c>
      <c r="B22" s="86">
        <v>2535</v>
      </c>
      <c r="C22" s="86">
        <v>11244</v>
      </c>
      <c r="D22" s="86">
        <v>6425</v>
      </c>
      <c r="E22" s="86">
        <v>498</v>
      </c>
      <c r="F22" s="86">
        <v>7472</v>
      </c>
    </row>
    <row r="23" spans="1:6">
      <c r="A23" s="85">
        <v>2555</v>
      </c>
      <c r="B23" s="86">
        <v>2533</v>
      </c>
      <c r="C23" s="86">
        <v>11233</v>
      </c>
      <c r="D23" s="86">
        <v>6465</v>
      </c>
      <c r="E23" s="86">
        <v>495</v>
      </c>
      <c r="F23" s="86">
        <v>15430</v>
      </c>
    </row>
    <row r="24" spans="1:6">
      <c r="A24" s="85">
        <v>2556</v>
      </c>
      <c r="B24" s="86">
        <v>2399</v>
      </c>
      <c r="C24" s="87">
        <v>8395</v>
      </c>
      <c r="D24" s="87">
        <v>5562</v>
      </c>
      <c r="E24" s="86">
        <v>492</v>
      </c>
      <c r="F24" s="87">
        <v>9423</v>
      </c>
    </row>
    <row r="25" spans="1:6">
      <c r="A25" s="85">
        <v>2557</v>
      </c>
      <c r="B25" s="86">
        <v>2125</v>
      </c>
      <c r="C25" s="86">
        <v>9876</v>
      </c>
      <c r="D25" s="86">
        <v>5462</v>
      </c>
      <c r="E25" s="86">
        <v>433</v>
      </c>
      <c r="F25" s="86">
        <v>7425</v>
      </c>
    </row>
    <row r="26" spans="1:6">
      <c r="A26" s="85">
        <v>2558</v>
      </c>
      <c r="B26" s="88">
        <v>2034.7132576113145</v>
      </c>
      <c r="C26" s="88">
        <v>9352.423558176326</v>
      </c>
      <c r="D26" s="88">
        <v>5316.6054288283867</v>
      </c>
      <c r="E26" s="88">
        <v>435.89015504447559</v>
      </c>
      <c r="F26" s="88">
        <v>9715.7330046317056</v>
      </c>
    </row>
    <row r="27" spans="1:6">
      <c r="A27" s="85">
        <v>2559</v>
      </c>
      <c r="B27" s="88">
        <v>2065</v>
      </c>
      <c r="C27" s="88">
        <v>9425</v>
      </c>
      <c r="D27" s="88">
        <v>5137</v>
      </c>
      <c r="E27" s="88">
        <v>423</v>
      </c>
      <c r="F27" s="88">
        <v>10399</v>
      </c>
    </row>
    <row r="28" spans="1:6">
      <c r="A28" s="85">
        <v>2560</v>
      </c>
      <c r="B28" s="88">
        <v>1843</v>
      </c>
      <c r="C28" s="88">
        <v>6681</v>
      </c>
      <c r="D28" s="88">
        <v>4750</v>
      </c>
      <c r="E28" s="88">
        <v>405</v>
      </c>
      <c r="F28" s="88">
        <v>10998</v>
      </c>
    </row>
    <row r="29" spans="1:6">
      <c r="A29" s="89">
        <v>2561</v>
      </c>
      <c r="B29" s="90">
        <v>1770.7055065244463</v>
      </c>
      <c r="C29" s="90">
        <v>8472.3212435233163</v>
      </c>
      <c r="D29" s="90">
        <v>4569.3949979041499</v>
      </c>
      <c r="E29" s="90">
        <v>395.10646909224903</v>
      </c>
      <c r="F29" s="90">
        <v>9012.8593082540992</v>
      </c>
    </row>
    <row r="30" spans="1:6">
      <c r="A30" s="85">
        <v>2562</v>
      </c>
      <c r="B30" s="88">
        <v>1674.2530902032895</v>
      </c>
      <c r="C30" s="88">
        <v>8150.8210866592071</v>
      </c>
      <c r="D30" s="88">
        <v>4357.6877160329695</v>
      </c>
      <c r="E30" s="88">
        <v>378.51148691951937</v>
      </c>
      <c r="F30" s="88">
        <v>14735.233535625983</v>
      </c>
    </row>
    <row r="31" spans="1:6">
      <c r="A31" s="91"/>
      <c r="B31" s="92"/>
      <c r="C31" s="92"/>
      <c r="D31" s="92"/>
      <c r="E31" s="92"/>
      <c r="F31" s="92"/>
    </row>
    <row r="32" spans="1:6">
      <c r="A32" s="68" t="s">
        <v>329</v>
      </c>
      <c r="B32" s="68"/>
      <c r="C32" s="68"/>
      <c r="D32" s="93"/>
      <c r="E32" s="93"/>
      <c r="F32" s="68"/>
    </row>
    <row r="40" spans="6:6">
      <c r="F40" s="68"/>
    </row>
    <row r="41" spans="6:6">
      <c r="F41" s="68"/>
    </row>
    <row r="42" spans="6:6">
      <c r="F42" s="68"/>
    </row>
    <row r="43" spans="6:6">
      <c r="F43" s="68"/>
    </row>
    <row r="44" spans="6:6">
      <c r="F44" s="68"/>
    </row>
    <row r="45" spans="6:6">
      <c r="F45" s="68"/>
    </row>
    <row r="63" spans="6:6">
      <c r="F63" s="68"/>
    </row>
    <row r="64" spans="6:6">
      <c r="F64" s="68"/>
    </row>
    <row r="65" spans="6:6">
      <c r="F65" s="68"/>
    </row>
    <row r="66" spans="6:6">
      <c r="F66" s="68"/>
    </row>
    <row r="67" spans="6:6">
      <c r="F67" s="68"/>
    </row>
    <row r="84" spans="1:5" s="68" customFormat="1">
      <c r="A84" s="22"/>
      <c r="B84" s="22"/>
      <c r="C84" s="22"/>
      <c r="D84" s="22"/>
      <c r="E84" s="22"/>
    </row>
    <row r="85" spans="1:5" s="68" customFormat="1">
      <c r="A85" s="22"/>
      <c r="B85" s="22"/>
      <c r="C85" s="22"/>
      <c r="D85" s="22"/>
      <c r="E85" s="22"/>
    </row>
    <row r="86" spans="1:5" s="68" customFormat="1">
      <c r="A86" s="22"/>
      <c r="B86" s="22"/>
      <c r="C86" s="22"/>
      <c r="D86" s="22"/>
      <c r="E86" s="22"/>
    </row>
    <row r="87" spans="1:5" s="68" customFormat="1">
      <c r="A87" s="22"/>
      <c r="B87" s="22"/>
      <c r="C87" s="22"/>
      <c r="D87" s="22"/>
      <c r="E87" s="22"/>
    </row>
    <row r="88" spans="1:5" s="68" customFormat="1">
      <c r="A88" s="22"/>
      <c r="B88" s="22"/>
      <c r="C88" s="22"/>
      <c r="D88" s="22"/>
      <c r="E88" s="22"/>
    </row>
    <row r="148" spans="1:5" s="68" customFormat="1">
      <c r="A148" s="22"/>
      <c r="B148" s="22"/>
      <c r="C148" s="22"/>
      <c r="D148" s="22"/>
      <c r="E148" s="22"/>
    </row>
    <row r="149" spans="1:5" s="68" customFormat="1">
      <c r="A149" s="22"/>
      <c r="B149" s="22"/>
      <c r="C149" s="22"/>
      <c r="D149" s="22"/>
      <c r="E149" s="22"/>
    </row>
    <row r="150" spans="1:5" s="68" customFormat="1">
      <c r="A150" s="22"/>
      <c r="B150" s="22"/>
      <c r="C150" s="22"/>
      <c r="D150" s="22"/>
      <c r="E150" s="22"/>
    </row>
    <row r="151" spans="1:5" s="68" customFormat="1">
      <c r="A151" s="22"/>
      <c r="B151" s="22"/>
      <c r="C151" s="22"/>
      <c r="D151" s="22"/>
      <c r="E151" s="22"/>
    </row>
    <row r="152" spans="1:5" s="68" customFormat="1">
      <c r="A152" s="22"/>
      <c r="B152" s="22"/>
      <c r="C152" s="22"/>
      <c r="D152" s="22"/>
      <c r="E152" s="22"/>
    </row>
  </sheetData>
  <mergeCells count="2">
    <mergeCell ref="B3:F3"/>
    <mergeCell ref="A3:A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CC31"/>
  <sheetViews>
    <sheetView zoomScaleNormal="100" workbookViewId="0">
      <pane xSplit="1" ySplit="4" topLeftCell="BI5" activePane="bottomRight" state="frozen"/>
      <selection pane="bottomRight" activeCell="BR36" sqref="BR36"/>
      <selection pane="bottomLeft"/>
      <selection pane="topRight"/>
    </sheetView>
  </sheetViews>
  <sheetFormatPr defaultRowHeight="11.25"/>
  <cols>
    <col min="1" max="1" width="19.140625" style="22" customWidth="1"/>
    <col min="2" max="76" width="9.85546875" style="273" customWidth="1"/>
    <col min="77" max="80" width="9.140625" style="22"/>
    <col min="81" max="81" width="10.140625" style="22" customWidth="1"/>
    <col min="82" max="16384" width="9.140625" style="22"/>
  </cols>
  <sheetData>
    <row r="1" spans="1:81">
      <c r="A1" s="79" t="s">
        <v>337</v>
      </c>
    </row>
    <row r="3" spans="1:81">
      <c r="A3" s="420" t="s">
        <v>248</v>
      </c>
      <c r="B3" s="419">
        <v>2547</v>
      </c>
      <c r="C3" s="417"/>
      <c r="D3" s="417"/>
      <c r="E3" s="417"/>
      <c r="F3" s="418"/>
      <c r="G3" s="419">
        <v>2548</v>
      </c>
      <c r="H3" s="417"/>
      <c r="I3" s="417"/>
      <c r="J3" s="417"/>
      <c r="K3" s="418"/>
      <c r="L3" s="419">
        <v>2549</v>
      </c>
      <c r="M3" s="417"/>
      <c r="N3" s="417"/>
      <c r="O3" s="417"/>
      <c r="P3" s="418"/>
      <c r="Q3" s="419">
        <v>2550</v>
      </c>
      <c r="R3" s="417"/>
      <c r="S3" s="417"/>
      <c r="T3" s="417"/>
      <c r="U3" s="418"/>
      <c r="V3" s="419">
        <v>2551</v>
      </c>
      <c r="W3" s="417"/>
      <c r="X3" s="417"/>
      <c r="Y3" s="417"/>
      <c r="Z3" s="418"/>
      <c r="AA3" s="419">
        <v>2552</v>
      </c>
      <c r="AB3" s="417"/>
      <c r="AC3" s="417"/>
      <c r="AD3" s="417"/>
      <c r="AE3" s="418"/>
      <c r="AF3" s="419">
        <v>2553</v>
      </c>
      <c r="AG3" s="417"/>
      <c r="AH3" s="417"/>
      <c r="AI3" s="417"/>
      <c r="AJ3" s="418"/>
      <c r="AK3" s="419">
        <v>2554</v>
      </c>
      <c r="AL3" s="417"/>
      <c r="AM3" s="417"/>
      <c r="AN3" s="417"/>
      <c r="AO3" s="418"/>
      <c r="AP3" s="419">
        <v>2555</v>
      </c>
      <c r="AQ3" s="417"/>
      <c r="AR3" s="417"/>
      <c r="AS3" s="417"/>
      <c r="AT3" s="418"/>
      <c r="AU3" s="419">
        <v>2556</v>
      </c>
      <c r="AV3" s="417"/>
      <c r="AW3" s="417"/>
      <c r="AX3" s="417"/>
      <c r="AY3" s="418"/>
      <c r="AZ3" s="419">
        <v>2557</v>
      </c>
      <c r="BA3" s="417"/>
      <c r="BB3" s="417"/>
      <c r="BC3" s="417"/>
      <c r="BD3" s="418"/>
      <c r="BE3" s="419">
        <v>2558</v>
      </c>
      <c r="BF3" s="417"/>
      <c r="BG3" s="417"/>
      <c r="BH3" s="417"/>
      <c r="BI3" s="418"/>
      <c r="BJ3" s="417">
        <v>2559</v>
      </c>
      <c r="BK3" s="417"/>
      <c r="BL3" s="417"/>
      <c r="BM3" s="417"/>
      <c r="BN3" s="418"/>
      <c r="BO3" s="417">
        <v>2560</v>
      </c>
      <c r="BP3" s="417"/>
      <c r="BQ3" s="417"/>
      <c r="BR3" s="417"/>
      <c r="BS3" s="418"/>
      <c r="BT3" s="417">
        <v>2561</v>
      </c>
      <c r="BU3" s="417"/>
      <c r="BV3" s="417"/>
      <c r="BW3" s="417"/>
      <c r="BX3" s="418"/>
      <c r="BY3" s="417">
        <v>2562</v>
      </c>
      <c r="BZ3" s="417"/>
      <c r="CA3" s="417"/>
      <c r="CB3" s="417"/>
      <c r="CC3" s="418"/>
    </row>
    <row r="4" spans="1:81" ht="22.5">
      <c r="A4" s="421"/>
      <c r="B4" s="289" t="s">
        <v>324</v>
      </c>
      <c r="C4" s="289" t="s">
        <v>325</v>
      </c>
      <c r="D4" s="289" t="s">
        <v>326</v>
      </c>
      <c r="E4" s="289" t="s">
        <v>327</v>
      </c>
      <c r="F4" s="289" t="s">
        <v>328</v>
      </c>
      <c r="G4" s="289" t="s">
        <v>324</v>
      </c>
      <c r="H4" s="289" t="s">
        <v>325</v>
      </c>
      <c r="I4" s="289" t="s">
        <v>326</v>
      </c>
      <c r="J4" s="289" t="s">
        <v>327</v>
      </c>
      <c r="K4" s="289" t="s">
        <v>328</v>
      </c>
      <c r="L4" s="289" t="s">
        <v>324</v>
      </c>
      <c r="M4" s="289" t="s">
        <v>325</v>
      </c>
      <c r="N4" s="289" t="s">
        <v>326</v>
      </c>
      <c r="O4" s="289" t="s">
        <v>327</v>
      </c>
      <c r="P4" s="289" t="s">
        <v>328</v>
      </c>
      <c r="Q4" s="289" t="s">
        <v>324</v>
      </c>
      <c r="R4" s="289" t="s">
        <v>325</v>
      </c>
      <c r="S4" s="289" t="s">
        <v>326</v>
      </c>
      <c r="T4" s="289" t="s">
        <v>327</v>
      </c>
      <c r="U4" s="289" t="s">
        <v>328</v>
      </c>
      <c r="V4" s="289" t="s">
        <v>324</v>
      </c>
      <c r="W4" s="289" t="s">
        <v>325</v>
      </c>
      <c r="X4" s="289" t="s">
        <v>326</v>
      </c>
      <c r="Y4" s="289" t="s">
        <v>327</v>
      </c>
      <c r="Z4" s="289" t="s">
        <v>328</v>
      </c>
      <c r="AA4" s="289" t="s">
        <v>324</v>
      </c>
      <c r="AB4" s="289" t="s">
        <v>325</v>
      </c>
      <c r="AC4" s="289" t="s">
        <v>326</v>
      </c>
      <c r="AD4" s="289" t="s">
        <v>327</v>
      </c>
      <c r="AE4" s="289" t="s">
        <v>328</v>
      </c>
      <c r="AF4" s="289" t="s">
        <v>324</v>
      </c>
      <c r="AG4" s="289" t="s">
        <v>325</v>
      </c>
      <c r="AH4" s="289" t="s">
        <v>326</v>
      </c>
      <c r="AI4" s="289" t="s">
        <v>327</v>
      </c>
      <c r="AJ4" s="289" t="s">
        <v>328</v>
      </c>
      <c r="AK4" s="289" t="s">
        <v>324</v>
      </c>
      <c r="AL4" s="289" t="s">
        <v>325</v>
      </c>
      <c r="AM4" s="289" t="s">
        <v>326</v>
      </c>
      <c r="AN4" s="289" t="s">
        <v>327</v>
      </c>
      <c r="AO4" s="289" t="s">
        <v>328</v>
      </c>
      <c r="AP4" s="289" t="s">
        <v>324</v>
      </c>
      <c r="AQ4" s="289" t="s">
        <v>325</v>
      </c>
      <c r="AR4" s="289" t="s">
        <v>326</v>
      </c>
      <c r="AS4" s="289" t="s">
        <v>327</v>
      </c>
      <c r="AT4" s="289" t="s">
        <v>328</v>
      </c>
      <c r="AU4" s="289" t="s">
        <v>324</v>
      </c>
      <c r="AV4" s="289" t="s">
        <v>325</v>
      </c>
      <c r="AW4" s="289" t="s">
        <v>326</v>
      </c>
      <c r="AX4" s="289" t="s">
        <v>327</v>
      </c>
      <c r="AY4" s="289" t="s">
        <v>328</v>
      </c>
      <c r="AZ4" s="289" t="s">
        <v>324</v>
      </c>
      <c r="BA4" s="289" t="s">
        <v>325</v>
      </c>
      <c r="BB4" s="289" t="s">
        <v>326</v>
      </c>
      <c r="BC4" s="289" t="s">
        <v>327</v>
      </c>
      <c r="BD4" s="289" t="s">
        <v>328</v>
      </c>
      <c r="BE4" s="289" t="s">
        <v>324</v>
      </c>
      <c r="BF4" s="289" t="s">
        <v>325</v>
      </c>
      <c r="BG4" s="289" t="s">
        <v>326</v>
      </c>
      <c r="BH4" s="289" t="s">
        <v>327</v>
      </c>
      <c r="BI4" s="289" t="s">
        <v>328</v>
      </c>
      <c r="BJ4" s="289" t="s">
        <v>324</v>
      </c>
      <c r="BK4" s="289" t="s">
        <v>325</v>
      </c>
      <c r="BL4" s="289" t="s">
        <v>326</v>
      </c>
      <c r="BM4" s="289" t="s">
        <v>327</v>
      </c>
      <c r="BN4" s="289" t="s">
        <v>328</v>
      </c>
      <c r="BO4" s="289" t="s">
        <v>324</v>
      </c>
      <c r="BP4" s="289" t="s">
        <v>325</v>
      </c>
      <c r="BQ4" s="289" t="s">
        <v>326</v>
      </c>
      <c r="BR4" s="289" t="s">
        <v>327</v>
      </c>
      <c r="BS4" s="289" t="s">
        <v>328</v>
      </c>
      <c r="BT4" s="289" t="s">
        <v>324</v>
      </c>
      <c r="BU4" s="289" t="s">
        <v>325</v>
      </c>
      <c r="BV4" s="289" t="s">
        <v>326</v>
      </c>
      <c r="BW4" s="289" t="s">
        <v>327</v>
      </c>
      <c r="BX4" s="289" t="s">
        <v>328</v>
      </c>
      <c r="BY4" s="289" t="s">
        <v>324</v>
      </c>
      <c r="BZ4" s="289" t="s">
        <v>325</v>
      </c>
      <c r="CA4" s="289" t="s">
        <v>326</v>
      </c>
      <c r="CB4" s="289" t="s">
        <v>327</v>
      </c>
      <c r="CC4" s="289" t="s">
        <v>328</v>
      </c>
    </row>
    <row r="5" spans="1:81">
      <c r="A5" s="80" t="s">
        <v>338</v>
      </c>
      <c r="B5" s="290">
        <v>18918</v>
      </c>
      <c r="C5" s="290">
        <v>4129</v>
      </c>
      <c r="D5" s="290">
        <v>7413</v>
      </c>
      <c r="E5" s="290">
        <v>95834</v>
      </c>
      <c r="F5" s="290">
        <v>20268</v>
      </c>
      <c r="G5" s="290">
        <v>19546</v>
      </c>
      <c r="H5" s="290">
        <v>4174</v>
      </c>
      <c r="I5" s="290">
        <v>7926</v>
      </c>
      <c r="J5" s="290">
        <v>101465</v>
      </c>
      <c r="K5" s="290">
        <v>15942</v>
      </c>
      <c r="L5" s="290">
        <v>21051</v>
      </c>
      <c r="M5" s="290">
        <v>4187</v>
      </c>
      <c r="N5" s="290">
        <v>7940</v>
      </c>
      <c r="O5" s="290">
        <v>101143</v>
      </c>
      <c r="P5" s="290">
        <v>12882</v>
      </c>
      <c r="Q5" s="290">
        <v>22651</v>
      </c>
      <c r="R5" s="290">
        <v>4653</v>
      </c>
      <c r="S5" s="290">
        <v>8565</v>
      </c>
      <c r="T5" s="290">
        <v>105398</v>
      </c>
      <c r="U5" s="290">
        <v>13146</v>
      </c>
      <c r="V5" s="290">
        <v>21569</v>
      </c>
      <c r="W5" s="290">
        <v>4808</v>
      </c>
      <c r="X5" s="290">
        <v>8390</v>
      </c>
      <c r="Y5" s="290">
        <v>109797</v>
      </c>
      <c r="Z5" s="290">
        <v>9369</v>
      </c>
      <c r="AA5" s="290">
        <v>19089</v>
      </c>
      <c r="AB5" s="290">
        <v>4278</v>
      </c>
      <c r="AC5" s="290">
        <v>7689</v>
      </c>
      <c r="AD5" s="290">
        <v>101760</v>
      </c>
      <c r="AE5" s="290">
        <v>8270</v>
      </c>
      <c r="AF5" s="290">
        <v>22019</v>
      </c>
      <c r="AG5" s="290">
        <v>4807</v>
      </c>
      <c r="AH5" s="290">
        <v>8988</v>
      </c>
      <c r="AI5" s="290">
        <v>120012</v>
      </c>
      <c r="AJ5" s="290">
        <v>9228</v>
      </c>
      <c r="AK5" s="290">
        <v>25317</v>
      </c>
      <c r="AL5" s="290">
        <v>5708</v>
      </c>
      <c r="AM5" s="290">
        <v>9989</v>
      </c>
      <c r="AN5" s="290">
        <v>128784</v>
      </c>
      <c r="AO5" s="290">
        <v>8590</v>
      </c>
      <c r="AP5" s="290">
        <v>25367</v>
      </c>
      <c r="AQ5" s="290">
        <v>5721</v>
      </c>
      <c r="AR5" s="290">
        <v>9940</v>
      </c>
      <c r="AS5" s="290">
        <v>129929</v>
      </c>
      <c r="AT5" s="290">
        <v>4165</v>
      </c>
      <c r="AU5" s="290">
        <v>26937</v>
      </c>
      <c r="AV5" s="290">
        <v>7698</v>
      </c>
      <c r="AW5" s="291">
        <v>11619</v>
      </c>
      <c r="AX5" s="290">
        <v>131375</v>
      </c>
      <c r="AY5" s="290">
        <v>6858</v>
      </c>
      <c r="AZ5" s="292">
        <v>30565</v>
      </c>
      <c r="BA5" s="292">
        <v>6577</v>
      </c>
      <c r="BB5" s="292">
        <v>11892</v>
      </c>
      <c r="BC5" s="292">
        <v>150085</v>
      </c>
      <c r="BD5" s="292">
        <v>8748</v>
      </c>
      <c r="BE5" s="292">
        <v>31959</v>
      </c>
      <c r="BF5" s="292">
        <v>6953</v>
      </c>
      <c r="BG5" s="292">
        <v>12231</v>
      </c>
      <c r="BH5" s="292">
        <v>149183</v>
      </c>
      <c r="BI5" s="292">
        <v>6693</v>
      </c>
      <c r="BJ5" s="292">
        <v>31484</v>
      </c>
      <c r="BK5" s="292">
        <v>6898</v>
      </c>
      <c r="BL5" s="292">
        <v>12655</v>
      </c>
      <c r="BM5" s="292">
        <v>153536</v>
      </c>
      <c r="BN5" s="292">
        <v>6252</v>
      </c>
      <c r="BO5" s="293">
        <v>35388</v>
      </c>
      <c r="BP5" s="292">
        <v>9760</v>
      </c>
      <c r="BQ5" s="292">
        <v>13728</v>
      </c>
      <c r="BR5" s="292">
        <v>160932</v>
      </c>
      <c r="BS5" s="292">
        <v>5929</v>
      </c>
      <c r="BT5" s="274">
        <v>36938</v>
      </c>
      <c r="BU5" s="274">
        <v>7720</v>
      </c>
      <c r="BV5" s="274">
        <v>14314</v>
      </c>
      <c r="BW5" s="274">
        <v>165541</v>
      </c>
      <c r="BX5" s="274">
        <v>7257</v>
      </c>
      <c r="BY5" s="274">
        <v>39156</v>
      </c>
      <c r="BZ5" s="274">
        <v>8043</v>
      </c>
      <c r="CA5" s="274">
        <v>15044</v>
      </c>
      <c r="CB5" s="274">
        <v>173197</v>
      </c>
      <c r="CC5" s="274">
        <v>4449</v>
      </c>
    </row>
    <row r="6" spans="1:81">
      <c r="A6" s="80" t="s">
        <v>94</v>
      </c>
      <c r="B6" s="290">
        <v>6526</v>
      </c>
      <c r="C6" s="290">
        <v>1028</v>
      </c>
      <c r="D6" s="290">
        <v>1239</v>
      </c>
      <c r="E6" s="290">
        <v>19838</v>
      </c>
      <c r="F6" s="290">
        <v>1766</v>
      </c>
      <c r="G6" s="290">
        <v>6511</v>
      </c>
      <c r="H6" s="290">
        <v>1115</v>
      </c>
      <c r="I6" s="290">
        <v>1585</v>
      </c>
      <c r="J6" s="290">
        <v>19810</v>
      </c>
      <c r="K6" s="290">
        <v>1448</v>
      </c>
      <c r="L6" s="290">
        <v>6411</v>
      </c>
      <c r="M6" s="290">
        <v>807</v>
      </c>
      <c r="N6" s="290">
        <v>1403</v>
      </c>
      <c r="O6" s="290">
        <v>20773</v>
      </c>
      <c r="P6" s="290">
        <v>1008</v>
      </c>
      <c r="Q6" s="290">
        <v>6711</v>
      </c>
      <c r="R6" s="290">
        <v>1172</v>
      </c>
      <c r="S6" s="290">
        <v>1618</v>
      </c>
      <c r="T6" s="290">
        <v>23757</v>
      </c>
      <c r="U6" s="290">
        <v>1276</v>
      </c>
      <c r="V6" s="290">
        <v>5984</v>
      </c>
      <c r="W6" s="290">
        <v>1036</v>
      </c>
      <c r="X6" s="290">
        <v>1379</v>
      </c>
      <c r="Y6" s="290">
        <v>17234</v>
      </c>
      <c r="Z6" s="290">
        <v>1005</v>
      </c>
      <c r="AA6" s="290">
        <v>4591</v>
      </c>
      <c r="AB6" s="290">
        <v>643</v>
      </c>
      <c r="AC6" s="290">
        <v>834</v>
      </c>
      <c r="AD6" s="290">
        <v>13250</v>
      </c>
      <c r="AE6" s="290">
        <v>251</v>
      </c>
      <c r="AF6" s="290">
        <v>5420</v>
      </c>
      <c r="AG6" s="290">
        <v>725</v>
      </c>
      <c r="AH6" s="290">
        <v>1473</v>
      </c>
      <c r="AI6" s="290">
        <v>20200</v>
      </c>
      <c r="AJ6" s="290">
        <v>2909</v>
      </c>
      <c r="AK6" s="290">
        <v>6097</v>
      </c>
      <c r="AL6" s="290">
        <v>863</v>
      </c>
      <c r="AM6" s="290">
        <v>1692</v>
      </c>
      <c r="AN6" s="290">
        <v>22133</v>
      </c>
      <c r="AO6" s="290">
        <v>3063</v>
      </c>
      <c r="AP6" s="290">
        <v>6404</v>
      </c>
      <c r="AQ6" s="290">
        <v>876</v>
      </c>
      <c r="AR6" s="290">
        <v>1770</v>
      </c>
      <c r="AS6" s="290">
        <v>23752</v>
      </c>
      <c r="AT6" s="290">
        <v>302</v>
      </c>
      <c r="AU6" s="290">
        <v>6408</v>
      </c>
      <c r="AV6" s="290">
        <v>1937</v>
      </c>
      <c r="AW6" s="291">
        <v>2304</v>
      </c>
      <c r="AX6" s="291">
        <v>23680</v>
      </c>
      <c r="AY6" s="290">
        <v>3022</v>
      </c>
      <c r="AZ6" s="290">
        <v>7885</v>
      </c>
      <c r="BA6" s="290">
        <v>955</v>
      </c>
      <c r="BB6" s="290">
        <v>2076</v>
      </c>
      <c r="BC6" s="290">
        <v>28088</v>
      </c>
      <c r="BD6" s="290">
        <v>3618</v>
      </c>
      <c r="BE6" s="290">
        <v>7886</v>
      </c>
      <c r="BF6" s="290">
        <v>1035</v>
      </c>
      <c r="BG6" s="290">
        <v>2040</v>
      </c>
      <c r="BH6" s="290">
        <v>27558</v>
      </c>
      <c r="BI6" s="290">
        <v>3381</v>
      </c>
      <c r="BJ6" s="290">
        <v>7889</v>
      </c>
      <c r="BK6" s="290">
        <v>988</v>
      </c>
      <c r="BL6" s="290">
        <v>2242</v>
      </c>
      <c r="BM6" s="290">
        <v>28905</v>
      </c>
      <c r="BN6" s="290">
        <v>3029</v>
      </c>
      <c r="BO6" s="294">
        <v>8865</v>
      </c>
      <c r="BP6" s="290">
        <v>2387</v>
      </c>
      <c r="BQ6" s="290">
        <v>2544</v>
      </c>
      <c r="BR6" s="290">
        <v>32497</v>
      </c>
      <c r="BS6" s="290">
        <v>3264</v>
      </c>
      <c r="BT6" s="292">
        <v>9273</v>
      </c>
      <c r="BU6" s="292">
        <v>1036</v>
      </c>
      <c r="BV6" s="292">
        <v>2640</v>
      </c>
      <c r="BW6" s="292">
        <v>33204</v>
      </c>
      <c r="BX6" s="292">
        <v>4752</v>
      </c>
      <c r="BY6" s="274">
        <v>9839</v>
      </c>
      <c r="BZ6" s="274">
        <v>1054</v>
      </c>
      <c r="CA6" s="274">
        <v>2944</v>
      </c>
      <c r="CB6" s="274">
        <v>34825</v>
      </c>
      <c r="CC6" s="274">
        <v>2147</v>
      </c>
    </row>
    <row r="7" spans="1:81">
      <c r="A7" s="80" t="s">
        <v>339</v>
      </c>
      <c r="B7" s="290">
        <v>2639</v>
      </c>
      <c r="C7" s="290">
        <v>746</v>
      </c>
      <c r="D7" s="290">
        <v>1324</v>
      </c>
      <c r="E7" s="290">
        <v>17506</v>
      </c>
      <c r="F7" s="290">
        <v>3707</v>
      </c>
      <c r="G7" s="290">
        <v>3148</v>
      </c>
      <c r="H7" s="290">
        <v>655</v>
      </c>
      <c r="I7" s="290">
        <v>1417</v>
      </c>
      <c r="J7" s="290">
        <v>18890</v>
      </c>
      <c r="K7" s="290">
        <v>3006</v>
      </c>
      <c r="L7" s="290">
        <v>3547</v>
      </c>
      <c r="M7" s="290">
        <v>803</v>
      </c>
      <c r="N7" s="290">
        <v>1408</v>
      </c>
      <c r="O7" s="290">
        <v>18342</v>
      </c>
      <c r="P7" s="290">
        <v>2375</v>
      </c>
      <c r="Q7" s="290">
        <v>3623</v>
      </c>
      <c r="R7" s="290">
        <v>800</v>
      </c>
      <c r="S7" s="290">
        <v>1450</v>
      </c>
      <c r="T7" s="290">
        <v>18625</v>
      </c>
      <c r="U7" s="290">
        <v>2328</v>
      </c>
      <c r="V7" s="290">
        <v>3507</v>
      </c>
      <c r="W7" s="290">
        <v>884</v>
      </c>
      <c r="X7" s="290">
        <v>1514</v>
      </c>
      <c r="Y7" s="290">
        <v>20940</v>
      </c>
      <c r="Z7" s="290">
        <v>2009</v>
      </c>
      <c r="AA7" s="290">
        <v>2789</v>
      </c>
      <c r="AB7" s="290">
        <v>771</v>
      </c>
      <c r="AC7" s="290">
        <v>1405</v>
      </c>
      <c r="AD7" s="290">
        <v>18764</v>
      </c>
      <c r="AE7" s="290">
        <v>1225</v>
      </c>
      <c r="AF7" s="290">
        <v>3468</v>
      </c>
      <c r="AG7" s="290">
        <v>1013</v>
      </c>
      <c r="AH7" s="290">
        <v>1598</v>
      </c>
      <c r="AI7" s="290">
        <v>22390</v>
      </c>
      <c r="AJ7" s="290">
        <v>1135</v>
      </c>
      <c r="AK7" s="290">
        <v>4329</v>
      </c>
      <c r="AL7" s="290">
        <v>1104</v>
      </c>
      <c r="AM7" s="290">
        <v>1772</v>
      </c>
      <c r="AN7" s="290">
        <v>23544</v>
      </c>
      <c r="AO7" s="290">
        <v>942</v>
      </c>
      <c r="AP7" s="290">
        <v>3974</v>
      </c>
      <c r="AQ7" s="290">
        <v>1083</v>
      </c>
      <c r="AR7" s="290">
        <v>1739</v>
      </c>
      <c r="AS7" s="290">
        <v>23475</v>
      </c>
      <c r="AT7" s="290">
        <v>839</v>
      </c>
      <c r="AU7" s="290">
        <v>7189</v>
      </c>
      <c r="AV7" s="290">
        <v>1878</v>
      </c>
      <c r="AW7" s="290">
        <v>3384</v>
      </c>
      <c r="AX7" s="290">
        <v>32132</v>
      </c>
      <c r="AY7" s="290">
        <v>1202</v>
      </c>
      <c r="AZ7" s="290">
        <v>8191</v>
      </c>
      <c r="BA7" s="290">
        <v>1685</v>
      </c>
      <c r="BB7" s="290">
        <v>3293</v>
      </c>
      <c r="BC7" s="290">
        <v>35559</v>
      </c>
      <c r="BD7" s="290">
        <v>1489</v>
      </c>
      <c r="BE7" s="290">
        <v>8527</v>
      </c>
      <c r="BF7" s="290">
        <v>1808</v>
      </c>
      <c r="BG7" s="290">
        <v>3552</v>
      </c>
      <c r="BH7" s="290">
        <v>36660</v>
      </c>
      <c r="BI7" s="290">
        <v>1028</v>
      </c>
      <c r="BJ7" s="290">
        <v>8257</v>
      </c>
      <c r="BK7" s="290">
        <v>1869</v>
      </c>
      <c r="BL7" s="290">
        <v>3603</v>
      </c>
      <c r="BM7" s="290">
        <v>37325</v>
      </c>
      <c r="BN7" s="290">
        <v>907</v>
      </c>
      <c r="BO7" s="294">
        <v>8941</v>
      </c>
      <c r="BP7" s="290">
        <v>2431</v>
      </c>
      <c r="BQ7" s="290">
        <v>2858</v>
      </c>
      <c r="BR7" s="290">
        <v>38239</v>
      </c>
      <c r="BS7" s="290">
        <v>672</v>
      </c>
      <c r="BT7" s="292">
        <v>9153</v>
      </c>
      <c r="BU7" s="292">
        <v>1917</v>
      </c>
      <c r="BV7" s="292">
        <v>3974</v>
      </c>
      <c r="BW7" s="292">
        <v>39438</v>
      </c>
      <c r="BX7" s="292">
        <v>632</v>
      </c>
      <c r="BY7" s="274">
        <v>9938</v>
      </c>
      <c r="BZ7" s="274">
        <v>2153</v>
      </c>
      <c r="CA7" s="274">
        <v>4215</v>
      </c>
      <c r="CB7" s="274">
        <v>42636</v>
      </c>
      <c r="CC7" s="274">
        <v>785</v>
      </c>
    </row>
    <row r="8" spans="1:81">
      <c r="A8" s="80" t="s">
        <v>96</v>
      </c>
      <c r="B8" s="290">
        <v>4752</v>
      </c>
      <c r="C8" s="290">
        <v>944</v>
      </c>
      <c r="D8" s="290">
        <v>2184</v>
      </c>
      <c r="E8" s="290">
        <v>25099</v>
      </c>
      <c r="F8" s="290">
        <v>6199</v>
      </c>
      <c r="G8" s="290">
        <v>4883</v>
      </c>
      <c r="H8" s="290">
        <v>1005</v>
      </c>
      <c r="I8" s="290">
        <v>2226</v>
      </c>
      <c r="J8" s="290">
        <v>27134</v>
      </c>
      <c r="K8" s="290">
        <v>5005</v>
      </c>
      <c r="L8" s="290">
        <v>5113</v>
      </c>
      <c r="M8" s="290">
        <v>1074</v>
      </c>
      <c r="N8" s="290">
        <v>2302</v>
      </c>
      <c r="O8" s="290">
        <v>26920</v>
      </c>
      <c r="P8" s="290">
        <v>4178</v>
      </c>
      <c r="Q8" s="290">
        <v>5717</v>
      </c>
      <c r="R8" s="290">
        <v>1168</v>
      </c>
      <c r="S8" s="290">
        <v>2626</v>
      </c>
      <c r="T8" s="290">
        <v>27689</v>
      </c>
      <c r="U8" s="290">
        <v>4297</v>
      </c>
      <c r="V8" s="290">
        <v>5464</v>
      </c>
      <c r="W8" s="290">
        <v>1178</v>
      </c>
      <c r="X8" s="290">
        <v>2474</v>
      </c>
      <c r="Y8" s="290">
        <v>29887</v>
      </c>
      <c r="Z8" s="290">
        <v>2896</v>
      </c>
      <c r="AA8" s="290">
        <v>4985</v>
      </c>
      <c r="AB8" s="290">
        <v>1203</v>
      </c>
      <c r="AC8" s="290">
        <v>2413</v>
      </c>
      <c r="AD8" s="290">
        <v>28425</v>
      </c>
      <c r="AE8" s="290">
        <v>2051</v>
      </c>
      <c r="AF8" s="290">
        <v>6251</v>
      </c>
      <c r="AG8" s="290">
        <v>1266</v>
      </c>
      <c r="AH8" s="290">
        <v>2658</v>
      </c>
      <c r="AI8" s="290">
        <v>32255</v>
      </c>
      <c r="AJ8" s="290">
        <v>2327</v>
      </c>
      <c r="AK8" s="290">
        <v>6806</v>
      </c>
      <c r="AL8" s="290">
        <v>1568</v>
      </c>
      <c r="AM8" s="290">
        <v>2876</v>
      </c>
      <c r="AN8" s="290">
        <v>33871</v>
      </c>
      <c r="AO8" s="290">
        <v>2048</v>
      </c>
      <c r="AP8" s="290">
        <v>6902</v>
      </c>
      <c r="AQ8" s="290">
        <v>1572</v>
      </c>
      <c r="AR8" s="290">
        <v>2969</v>
      </c>
      <c r="AS8" s="290">
        <v>35654</v>
      </c>
      <c r="AT8" s="290">
        <v>1434</v>
      </c>
      <c r="AU8" s="273">
        <v>4306</v>
      </c>
      <c r="AV8" s="273">
        <v>1328</v>
      </c>
      <c r="AW8" s="273">
        <v>1855</v>
      </c>
      <c r="AX8" s="290">
        <v>22369</v>
      </c>
      <c r="AY8" s="290">
        <v>688</v>
      </c>
      <c r="AZ8" s="290">
        <v>4740</v>
      </c>
      <c r="BA8" s="290">
        <v>1320</v>
      </c>
      <c r="BB8" s="290">
        <v>2092</v>
      </c>
      <c r="BC8" s="290">
        <v>27105</v>
      </c>
      <c r="BD8" s="290">
        <v>902</v>
      </c>
      <c r="BE8" s="290">
        <v>5021</v>
      </c>
      <c r="BF8" s="290">
        <v>1336</v>
      </c>
      <c r="BG8" s="290">
        <v>2091</v>
      </c>
      <c r="BH8" s="290">
        <v>25982</v>
      </c>
      <c r="BI8" s="290">
        <v>549</v>
      </c>
      <c r="BJ8" s="290">
        <v>4965</v>
      </c>
      <c r="BK8" s="290">
        <v>1396</v>
      </c>
      <c r="BL8" s="290">
        <v>2169</v>
      </c>
      <c r="BM8" s="290">
        <v>26852</v>
      </c>
      <c r="BN8" s="290">
        <v>525</v>
      </c>
      <c r="BO8" s="294">
        <v>5627</v>
      </c>
      <c r="BP8" s="290">
        <v>1632</v>
      </c>
      <c r="BQ8" s="290">
        <v>2311</v>
      </c>
      <c r="BR8" s="290">
        <v>27594</v>
      </c>
      <c r="BS8" s="290">
        <v>376</v>
      </c>
      <c r="BT8" s="292">
        <v>6008</v>
      </c>
      <c r="BU8" s="292">
        <v>1538</v>
      </c>
      <c r="BV8" s="292">
        <v>2398</v>
      </c>
      <c r="BW8" s="292">
        <v>27690</v>
      </c>
      <c r="BX8" s="292">
        <v>380</v>
      </c>
      <c r="BY8" s="274">
        <v>6333</v>
      </c>
      <c r="BZ8" s="274">
        <v>1632</v>
      </c>
      <c r="CA8" s="274">
        <v>2517</v>
      </c>
      <c r="CB8" s="274">
        <v>28895</v>
      </c>
      <c r="CC8" s="274">
        <v>232</v>
      </c>
    </row>
    <row r="9" spans="1:81">
      <c r="A9" s="80" t="s">
        <v>97</v>
      </c>
      <c r="B9" s="290">
        <v>2875</v>
      </c>
      <c r="C9" s="290">
        <v>869</v>
      </c>
      <c r="D9" s="290">
        <v>1645</v>
      </c>
      <c r="E9" s="290">
        <v>20548</v>
      </c>
      <c r="F9" s="290">
        <v>5183</v>
      </c>
      <c r="G9" s="290">
        <v>3036</v>
      </c>
      <c r="H9" s="290">
        <v>911</v>
      </c>
      <c r="I9" s="290">
        <v>1655</v>
      </c>
      <c r="J9" s="290">
        <v>21996</v>
      </c>
      <c r="K9" s="290">
        <v>3697</v>
      </c>
      <c r="L9" s="290">
        <v>3721</v>
      </c>
      <c r="M9" s="290">
        <v>967</v>
      </c>
      <c r="N9" s="290">
        <v>1724</v>
      </c>
      <c r="O9" s="290">
        <v>21154</v>
      </c>
      <c r="P9" s="290">
        <v>2958</v>
      </c>
      <c r="Q9" s="290">
        <v>4028</v>
      </c>
      <c r="R9" s="290">
        <v>971</v>
      </c>
      <c r="S9" s="290">
        <v>1753</v>
      </c>
      <c r="T9" s="290">
        <v>21394</v>
      </c>
      <c r="U9" s="290">
        <v>2950</v>
      </c>
      <c r="V9" s="290">
        <v>4259</v>
      </c>
      <c r="W9" s="290">
        <v>1046</v>
      </c>
      <c r="X9" s="290">
        <v>1871</v>
      </c>
      <c r="Y9" s="290">
        <v>26146</v>
      </c>
      <c r="Z9" s="290">
        <v>2031</v>
      </c>
      <c r="AA9" s="290">
        <v>4423</v>
      </c>
      <c r="AB9" s="290">
        <v>1036</v>
      </c>
      <c r="AC9" s="290">
        <v>1892</v>
      </c>
      <c r="AD9" s="290">
        <v>26014</v>
      </c>
      <c r="AE9" s="290">
        <v>1487</v>
      </c>
      <c r="AF9" s="290">
        <v>4353</v>
      </c>
      <c r="AG9" s="290">
        <v>1137</v>
      </c>
      <c r="AH9" s="290">
        <v>2006</v>
      </c>
      <c r="AI9" s="290">
        <v>28099</v>
      </c>
      <c r="AJ9" s="290">
        <v>1862</v>
      </c>
      <c r="AK9" s="290">
        <v>5161</v>
      </c>
      <c r="AL9" s="290">
        <v>1335</v>
      </c>
      <c r="AM9" s="290">
        <v>2285</v>
      </c>
      <c r="AN9" s="290">
        <v>30436</v>
      </c>
      <c r="AO9" s="290">
        <v>1703</v>
      </c>
      <c r="AP9" s="290">
        <v>5182</v>
      </c>
      <c r="AQ9" s="290">
        <v>1348</v>
      </c>
      <c r="AR9" s="290">
        <v>2129</v>
      </c>
      <c r="AS9" s="290">
        <v>28443</v>
      </c>
      <c r="AT9" s="290">
        <v>848</v>
      </c>
      <c r="AU9" s="290">
        <v>5776</v>
      </c>
      <c r="AV9" s="290">
        <v>1577</v>
      </c>
      <c r="AW9" s="290">
        <v>2639</v>
      </c>
      <c r="AX9" s="290">
        <v>33671</v>
      </c>
      <c r="AY9" s="290">
        <v>1404</v>
      </c>
      <c r="AZ9" s="290">
        <v>6248</v>
      </c>
      <c r="BA9" s="290">
        <v>1630</v>
      </c>
      <c r="BB9" s="290">
        <v>2826</v>
      </c>
      <c r="BC9" s="290">
        <v>37017</v>
      </c>
      <c r="BD9" s="290">
        <v>1871</v>
      </c>
      <c r="BE9" s="290">
        <v>6817</v>
      </c>
      <c r="BF9" s="290">
        <v>1717</v>
      </c>
      <c r="BG9" s="290">
        <v>2877</v>
      </c>
      <c r="BH9" s="290">
        <v>36272</v>
      </c>
      <c r="BI9" s="290">
        <v>1263</v>
      </c>
      <c r="BJ9" s="290">
        <v>6558</v>
      </c>
      <c r="BK9" s="290">
        <v>1616</v>
      </c>
      <c r="BL9" s="290">
        <v>2921</v>
      </c>
      <c r="BM9" s="290">
        <v>37316</v>
      </c>
      <c r="BN9" s="290">
        <v>1340</v>
      </c>
      <c r="BO9" s="294">
        <v>7703</v>
      </c>
      <c r="BP9" s="290">
        <v>2063</v>
      </c>
      <c r="BQ9" s="290">
        <v>3208</v>
      </c>
      <c r="BR9" s="290">
        <v>39246</v>
      </c>
      <c r="BS9" s="290">
        <v>1219</v>
      </c>
      <c r="BT9" s="292">
        <v>8075</v>
      </c>
      <c r="BU9" s="292">
        <v>2007</v>
      </c>
      <c r="BV9" s="292">
        <v>3393</v>
      </c>
      <c r="BW9" s="292">
        <v>41185</v>
      </c>
      <c r="BX9" s="292">
        <v>1146</v>
      </c>
      <c r="BY9" s="274">
        <v>8375</v>
      </c>
      <c r="BZ9" s="274">
        <v>1968</v>
      </c>
      <c r="CA9" s="274">
        <v>3435</v>
      </c>
      <c r="CB9" s="274">
        <v>42284</v>
      </c>
      <c r="CC9" s="274">
        <v>1013</v>
      </c>
    </row>
    <row r="10" spans="1:81">
      <c r="A10" s="81" t="s">
        <v>98</v>
      </c>
      <c r="B10" s="295">
        <v>2126</v>
      </c>
      <c r="C10" s="295">
        <v>542</v>
      </c>
      <c r="D10" s="295">
        <v>1021</v>
      </c>
      <c r="E10" s="295">
        <v>12843</v>
      </c>
      <c r="F10" s="295">
        <v>3413</v>
      </c>
      <c r="G10" s="295">
        <v>1968</v>
      </c>
      <c r="H10" s="295">
        <v>488</v>
      </c>
      <c r="I10" s="295">
        <v>1043</v>
      </c>
      <c r="J10" s="295">
        <v>13635</v>
      </c>
      <c r="K10" s="295">
        <v>2786</v>
      </c>
      <c r="L10" s="295">
        <v>2259</v>
      </c>
      <c r="M10" s="295">
        <v>536</v>
      </c>
      <c r="N10" s="295">
        <v>1103</v>
      </c>
      <c r="O10" s="295">
        <v>13949</v>
      </c>
      <c r="P10" s="295">
        <v>2363</v>
      </c>
      <c r="Q10" s="295">
        <v>2572</v>
      </c>
      <c r="R10" s="295">
        <v>542</v>
      </c>
      <c r="S10" s="295">
        <v>1118</v>
      </c>
      <c r="T10" s="295">
        <v>13933</v>
      </c>
      <c r="U10" s="295">
        <v>2295</v>
      </c>
      <c r="V10" s="295">
        <v>2355</v>
      </c>
      <c r="W10" s="295">
        <v>664</v>
      </c>
      <c r="X10" s="295">
        <v>1152</v>
      </c>
      <c r="Y10" s="295">
        <v>15590</v>
      </c>
      <c r="Z10" s="295">
        <v>1428</v>
      </c>
      <c r="AA10" s="295">
        <v>2301</v>
      </c>
      <c r="AB10" s="295">
        <v>625</v>
      </c>
      <c r="AC10" s="295">
        <v>1145</v>
      </c>
      <c r="AD10" s="295">
        <v>15307</v>
      </c>
      <c r="AE10" s="295">
        <v>994</v>
      </c>
      <c r="AF10" s="295">
        <v>2527</v>
      </c>
      <c r="AG10" s="295">
        <v>666</v>
      </c>
      <c r="AH10" s="295">
        <v>1253</v>
      </c>
      <c r="AI10" s="295">
        <v>17068</v>
      </c>
      <c r="AJ10" s="295">
        <v>995</v>
      </c>
      <c r="AK10" s="295">
        <v>2924</v>
      </c>
      <c r="AL10" s="295">
        <v>838</v>
      </c>
      <c r="AM10" s="295">
        <v>1364</v>
      </c>
      <c r="AN10" s="295">
        <v>18800</v>
      </c>
      <c r="AO10" s="295">
        <v>834</v>
      </c>
      <c r="AP10" s="295">
        <v>2905</v>
      </c>
      <c r="AQ10" s="295">
        <v>842</v>
      </c>
      <c r="AR10" s="295">
        <v>1333</v>
      </c>
      <c r="AS10" s="295">
        <v>18605</v>
      </c>
      <c r="AT10" s="295">
        <v>742</v>
      </c>
      <c r="AU10" s="295">
        <v>3258</v>
      </c>
      <c r="AV10" s="295">
        <v>978</v>
      </c>
      <c r="AW10" s="295">
        <v>1437</v>
      </c>
      <c r="AX10" s="295">
        <v>19523</v>
      </c>
      <c r="AY10" s="295">
        <v>542</v>
      </c>
      <c r="AZ10" s="295">
        <v>3501</v>
      </c>
      <c r="BA10" s="295">
        <v>987</v>
      </c>
      <c r="BB10" s="295">
        <v>1605</v>
      </c>
      <c r="BC10" s="295">
        <v>22316</v>
      </c>
      <c r="BD10" s="295">
        <v>868</v>
      </c>
      <c r="BE10" s="295">
        <v>3708</v>
      </c>
      <c r="BF10" s="295">
        <v>1057</v>
      </c>
      <c r="BG10" s="295">
        <v>1671</v>
      </c>
      <c r="BH10" s="295">
        <v>22711</v>
      </c>
      <c r="BI10" s="295">
        <v>472</v>
      </c>
      <c r="BJ10" s="295">
        <v>3815</v>
      </c>
      <c r="BK10" s="295">
        <v>1029</v>
      </c>
      <c r="BL10" s="295">
        <v>1720</v>
      </c>
      <c r="BM10" s="295">
        <v>23138</v>
      </c>
      <c r="BN10" s="295">
        <v>451</v>
      </c>
      <c r="BO10" s="296">
        <v>4252</v>
      </c>
      <c r="BP10" s="297">
        <v>1247</v>
      </c>
      <c r="BQ10" s="295">
        <v>1807</v>
      </c>
      <c r="BR10" s="295">
        <v>23356</v>
      </c>
      <c r="BS10" s="295">
        <v>398</v>
      </c>
      <c r="BT10" s="298">
        <v>4429</v>
      </c>
      <c r="BU10" s="298">
        <v>1222</v>
      </c>
      <c r="BV10" s="298">
        <v>1909</v>
      </c>
      <c r="BW10" s="298">
        <v>24024</v>
      </c>
      <c r="BX10" s="298">
        <v>347</v>
      </c>
      <c r="BY10" s="274">
        <v>4671</v>
      </c>
      <c r="BZ10" s="274">
        <v>1236</v>
      </c>
      <c r="CA10" s="274">
        <v>1933</v>
      </c>
      <c r="CB10" s="274">
        <v>24557</v>
      </c>
      <c r="CC10" s="274">
        <v>272</v>
      </c>
    </row>
    <row r="11" spans="1:81">
      <c r="A11" s="77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300"/>
      <c r="AU11" s="300"/>
      <c r="AV11" s="300"/>
      <c r="AW11" s="300"/>
      <c r="AX11" s="300"/>
      <c r="AY11" s="300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CC11" s="61"/>
    </row>
    <row r="12" spans="1:81">
      <c r="A12" s="78" t="s">
        <v>340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Y12" s="279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</row>
    <row r="13" spans="1:81">
      <c r="AY13" s="279"/>
      <c r="BO13" s="279"/>
      <c r="BP13" s="279"/>
      <c r="BQ13" s="279"/>
      <c r="BR13" s="279"/>
      <c r="BS13" s="279"/>
    </row>
    <row r="14" spans="1:81"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</row>
    <row r="15" spans="1:81"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</row>
    <row r="16" spans="1:81"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</row>
    <row r="17" spans="47:61"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</row>
    <row r="18" spans="47:61"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</row>
    <row r="19" spans="47:61">
      <c r="AZ19" s="303"/>
      <c r="BA19" s="303"/>
      <c r="BB19" s="303"/>
      <c r="BC19" s="303"/>
      <c r="BD19" s="303"/>
    </row>
    <row r="23" spans="47:61">
      <c r="BF23" s="279"/>
      <c r="BG23" s="279"/>
      <c r="BH23" s="279"/>
      <c r="BI23" s="279"/>
    </row>
    <row r="24" spans="47:61">
      <c r="BF24" s="279"/>
      <c r="BG24" s="279"/>
      <c r="BH24" s="279"/>
      <c r="BI24" s="279"/>
    </row>
    <row r="25" spans="47:61">
      <c r="BF25" s="279"/>
      <c r="BG25" s="279"/>
      <c r="BH25" s="279"/>
      <c r="BI25" s="279"/>
    </row>
    <row r="26" spans="47:61">
      <c r="BF26" s="279"/>
      <c r="BG26" s="279"/>
      <c r="BH26" s="279"/>
      <c r="BI26" s="279"/>
    </row>
    <row r="27" spans="47:61">
      <c r="BF27" s="279"/>
      <c r="BG27" s="279"/>
      <c r="BH27" s="279"/>
      <c r="BI27" s="279"/>
    </row>
    <row r="28" spans="47:61">
      <c r="BF28" s="279"/>
      <c r="BG28" s="279"/>
      <c r="BH28" s="279"/>
      <c r="BI28" s="279"/>
    </row>
    <row r="29" spans="47:61">
      <c r="BF29" s="279"/>
      <c r="BI29" s="279"/>
    </row>
    <row r="30" spans="47:61">
      <c r="BF30" s="279"/>
      <c r="BI30" s="279"/>
    </row>
    <row r="31" spans="47:61">
      <c r="BF31" s="279"/>
      <c r="BI31" s="279"/>
    </row>
  </sheetData>
  <mergeCells count="17">
    <mergeCell ref="AF3:AJ3"/>
    <mergeCell ref="AK3:AO3"/>
    <mergeCell ref="AA3:AE3"/>
    <mergeCell ref="A3:A4"/>
    <mergeCell ref="AU3:AY3"/>
    <mergeCell ref="Q3:U3"/>
    <mergeCell ref="L3:P3"/>
    <mergeCell ref="AP3:AT3"/>
    <mergeCell ref="B3:F3"/>
    <mergeCell ref="G3:K3"/>
    <mergeCell ref="V3:Z3"/>
    <mergeCell ref="BY3:CC3"/>
    <mergeCell ref="BT3:BX3"/>
    <mergeCell ref="BE3:BI3"/>
    <mergeCell ref="AZ3:BD3"/>
    <mergeCell ref="BO3:BS3"/>
    <mergeCell ref="BJ3:BN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A1:CC42"/>
  <sheetViews>
    <sheetView zoomScaleNormal="100" workbookViewId="0">
      <pane xSplit="1" ySplit="4" topLeftCell="BE5" activePane="bottomRight" state="frozen"/>
      <selection pane="bottomRight" activeCell="BF21" sqref="BF21"/>
      <selection pane="bottomLeft"/>
      <selection pane="topRight"/>
    </sheetView>
  </sheetViews>
  <sheetFormatPr defaultRowHeight="11.25"/>
  <cols>
    <col min="1" max="1" width="20.7109375" style="22" customWidth="1"/>
    <col min="2" max="76" width="9.5703125" style="273" customWidth="1"/>
    <col min="77" max="80" width="9.140625" style="22"/>
    <col min="81" max="81" width="10" style="22" customWidth="1"/>
    <col min="82" max="16384" width="9.140625" style="22"/>
  </cols>
  <sheetData>
    <row r="1" spans="1:81">
      <c r="A1" s="74" t="s">
        <v>341</v>
      </c>
    </row>
    <row r="2" spans="1:81">
      <c r="A2" s="74"/>
    </row>
    <row r="3" spans="1:81">
      <c r="A3" s="420" t="s">
        <v>248</v>
      </c>
      <c r="B3" s="419">
        <v>2547</v>
      </c>
      <c r="C3" s="417"/>
      <c r="D3" s="417"/>
      <c r="E3" s="417"/>
      <c r="F3" s="418"/>
      <c r="G3" s="419">
        <v>2548</v>
      </c>
      <c r="H3" s="417"/>
      <c r="I3" s="417"/>
      <c r="J3" s="417"/>
      <c r="K3" s="418"/>
      <c r="L3" s="419">
        <v>2549</v>
      </c>
      <c r="M3" s="417"/>
      <c r="N3" s="417"/>
      <c r="O3" s="417"/>
      <c r="P3" s="418"/>
      <c r="Q3" s="419">
        <v>2550</v>
      </c>
      <c r="R3" s="417"/>
      <c r="S3" s="417"/>
      <c r="T3" s="417"/>
      <c r="U3" s="418"/>
      <c r="V3" s="419">
        <v>2551</v>
      </c>
      <c r="W3" s="417"/>
      <c r="X3" s="417"/>
      <c r="Y3" s="417"/>
      <c r="Z3" s="418"/>
      <c r="AA3" s="419">
        <v>2552</v>
      </c>
      <c r="AB3" s="417"/>
      <c r="AC3" s="417"/>
      <c r="AD3" s="417"/>
      <c r="AE3" s="418"/>
      <c r="AF3" s="419">
        <v>2553</v>
      </c>
      <c r="AG3" s="417"/>
      <c r="AH3" s="417"/>
      <c r="AI3" s="417"/>
      <c r="AJ3" s="418"/>
      <c r="AK3" s="419">
        <v>2554</v>
      </c>
      <c r="AL3" s="417"/>
      <c r="AM3" s="417"/>
      <c r="AN3" s="417"/>
      <c r="AO3" s="418"/>
      <c r="AP3" s="419">
        <v>2555</v>
      </c>
      <c r="AQ3" s="417"/>
      <c r="AR3" s="417"/>
      <c r="AS3" s="417"/>
      <c r="AT3" s="418"/>
      <c r="AU3" s="419">
        <v>2556</v>
      </c>
      <c r="AV3" s="417"/>
      <c r="AW3" s="417"/>
      <c r="AX3" s="417"/>
      <c r="AY3" s="418"/>
      <c r="AZ3" s="419">
        <v>2557</v>
      </c>
      <c r="BA3" s="417"/>
      <c r="BB3" s="417"/>
      <c r="BC3" s="417"/>
      <c r="BD3" s="418"/>
      <c r="BE3" s="419">
        <v>2558</v>
      </c>
      <c r="BF3" s="417"/>
      <c r="BG3" s="417"/>
      <c r="BH3" s="417"/>
      <c r="BI3" s="418"/>
      <c r="BJ3" s="419">
        <v>2559</v>
      </c>
      <c r="BK3" s="417"/>
      <c r="BL3" s="417"/>
      <c r="BM3" s="417"/>
      <c r="BN3" s="418"/>
      <c r="BO3" s="419">
        <v>2560</v>
      </c>
      <c r="BP3" s="417"/>
      <c r="BQ3" s="417"/>
      <c r="BR3" s="417"/>
      <c r="BS3" s="418"/>
      <c r="BT3" s="419">
        <v>2561</v>
      </c>
      <c r="BU3" s="417"/>
      <c r="BV3" s="417"/>
      <c r="BW3" s="417"/>
      <c r="BX3" s="418"/>
      <c r="BY3" s="419">
        <v>2562</v>
      </c>
      <c r="BZ3" s="417"/>
      <c r="CA3" s="417"/>
      <c r="CB3" s="417"/>
      <c r="CC3" s="418"/>
    </row>
    <row r="4" spans="1:81" ht="22.5">
      <c r="A4" s="421"/>
      <c r="B4" s="289" t="s">
        <v>324</v>
      </c>
      <c r="C4" s="289" t="s">
        <v>325</v>
      </c>
      <c r="D4" s="289" t="s">
        <v>326</v>
      </c>
      <c r="E4" s="289" t="s">
        <v>327</v>
      </c>
      <c r="F4" s="289" t="s">
        <v>328</v>
      </c>
      <c r="G4" s="289" t="s">
        <v>324</v>
      </c>
      <c r="H4" s="289" t="s">
        <v>325</v>
      </c>
      <c r="I4" s="289" t="s">
        <v>326</v>
      </c>
      <c r="J4" s="289" t="s">
        <v>327</v>
      </c>
      <c r="K4" s="289" t="s">
        <v>328</v>
      </c>
      <c r="L4" s="289" t="s">
        <v>324</v>
      </c>
      <c r="M4" s="289" t="s">
        <v>325</v>
      </c>
      <c r="N4" s="289" t="s">
        <v>326</v>
      </c>
      <c r="O4" s="289" t="s">
        <v>327</v>
      </c>
      <c r="P4" s="289" t="s">
        <v>328</v>
      </c>
      <c r="Q4" s="289" t="s">
        <v>324</v>
      </c>
      <c r="R4" s="289" t="s">
        <v>325</v>
      </c>
      <c r="S4" s="289" t="s">
        <v>326</v>
      </c>
      <c r="T4" s="289" t="s">
        <v>327</v>
      </c>
      <c r="U4" s="289" t="s">
        <v>328</v>
      </c>
      <c r="V4" s="289" t="s">
        <v>324</v>
      </c>
      <c r="W4" s="289" t="s">
        <v>325</v>
      </c>
      <c r="X4" s="289" t="s">
        <v>326</v>
      </c>
      <c r="Y4" s="289" t="s">
        <v>327</v>
      </c>
      <c r="Z4" s="289" t="s">
        <v>328</v>
      </c>
      <c r="AA4" s="289" t="s">
        <v>324</v>
      </c>
      <c r="AB4" s="289" t="s">
        <v>325</v>
      </c>
      <c r="AC4" s="289" t="s">
        <v>326</v>
      </c>
      <c r="AD4" s="289" t="s">
        <v>327</v>
      </c>
      <c r="AE4" s="289" t="s">
        <v>328</v>
      </c>
      <c r="AF4" s="289" t="s">
        <v>324</v>
      </c>
      <c r="AG4" s="289" t="s">
        <v>325</v>
      </c>
      <c r="AH4" s="289" t="s">
        <v>326</v>
      </c>
      <c r="AI4" s="289" t="s">
        <v>327</v>
      </c>
      <c r="AJ4" s="289" t="s">
        <v>328</v>
      </c>
      <c r="AK4" s="289" t="s">
        <v>324</v>
      </c>
      <c r="AL4" s="289" t="s">
        <v>325</v>
      </c>
      <c r="AM4" s="289" t="s">
        <v>326</v>
      </c>
      <c r="AN4" s="289" t="s">
        <v>327</v>
      </c>
      <c r="AO4" s="289" t="s">
        <v>328</v>
      </c>
      <c r="AP4" s="289" t="s">
        <v>324</v>
      </c>
      <c r="AQ4" s="289" t="s">
        <v>325</v>
      </c>
      <c r="AR4" s="289" t="s">
        <v>326</v>
      </c>
      <c r="AS4" s="289" t="s">
        <v>327</v>
      </c>
      <c r="AT4" s="289" t="s">
        <v>328</v>
      </c>
      <c r="AU4" s="289" t="s">
        <v>324</v>
      </c>
      <c r="AV4" s="289" t="s">
        <v>325</v>
      </c>
      <c r="AW4" s="289" t="s">
        <v>326</v>
      </c>
      <c r="AX4" s="289" t="s">
        <v>327</v>
      </c>
      <c r="AY4" s="289" t="s">
        <v>328</v>
      </c>
      <c r="AZ4" s="289" t="s">
        <v>324</v>
      </c>
      <c r="BA4" s="289" t="s">
        <v>325</v>
      </c>
      <c r="BB4" s="289" t="s">
        <v>326</v>
      </c>
      <c r="BC4" s="289" t="s">
        <v>327</v>
      </c>
      <c r="BD4" s="289" t="s">
        <v>328</v>
      </c>
      <c r="BE4" s="289" t="s">
        <v>324</v>
      </c>
      <c r="BF4" s="289" t="s">
        <v>325</v>
      </c>
      <c r="BG4" s="289" t="s">
        <v>326</v>
      </c>
      <c r="BH4" s="289" t="s">
        <v>327</v>
      </c>
      <c r="BI4" s="289" t="s">
        <v>328</v>
      </c>
      <c r="BJ4" s="289" t="s">
        <v>324</v>
      </c>
      <c r="BK4" s="289" t="s">
        <v>325</v>
      </c>
      <c r="BL4" s="289" t="s">
        <v>326</v>
      </c>
      <c r="BM4" s="289" t="s">
        <v>327</v>
      </c>
      <c r="BN4" s="289" t="s">
        <v>328</v>
      </c>
      <c r="BO4" s="289" t="s">
        <v>324</v>
      </c>
      <c r="BP4" s="289" t="s">
        <v>325</v>
      </c>
      <c r="BQ4" s="289" t="s">
        <v>326</v>
      </c>
      <c r="BR4" s="289" t="s">
        <v>327</v>
      </c>
      <c r="BS4" s="289" t="s">
        <v>328</v>
      </c>
      <c r="BT4" s="289" t="s">
        <v>324</v>
      </c>
      <c r="BU4" s="289" t="s">
        <v>325</v>
      </c>
      <c r="BV4" s="289" t="s">
        <v>326</v>
      </c>
      <c r="BW4" s="289" t="s">
        <v>327</v>
      </c>
      <c r="BX4" s="289" t="s">
        <v>328</v>
      </c>
      <c r="BY4" s="289" t="s">
        <v>324</v>
      </c>
      <c r="BZ4" s="289" t="s">
        <v>325</v>
      </c>
      <c r="CA4" s="289" t="s">
        <v>326</v>
      </c>
      <c r="CB4" s="289" t="s">
        <v>327</v>
      </c>
      <c r="CC4" s="289" t="s">
        <v>328</v>
      </c>
    </row>
    <row r="5" spans="1:81">
      <c r="A5" s="75" t="s">
        <v>338</v>
      </c>
      <c r="B5" s="290">
        <v>3305.1428797970188</v>
      </c>
      <c r="C5" s="290">
        <v>15143.301767982563</v>
      </c>
      <c r="D5" s="290">
        <v>8434.7353298259823</v>
      </c>
      <c r="E5" s="290">
        <v>652.44790992758317</v>
      </c>
      <c r="F5" s="290">
        <v>3084.9957075192419</v>
      </c>
      <c r="G5" s="290">
        <v>3182.0238923564925</v>
      </c>
      <c r="H5" s="290">
        <v>14900.77599425012</v>
      </c>
      <c r="I5" s="290">
        <v>7847.0652283623522</v>
      </c>
      <c r="J5" s="290">
        <v>612.97825851278765</v>
      </c>
      <c r="K5" s="290">
        <v>3901.3824488771797</v>
      </c>
      <c r="L5" s="290">
        <v>2974.8428103177998</v>
      </c>
      <c r="M5" s="290">
        <v>14956.63147838548</v>
      </c>
      <c r="N5" s="290">
        <v>7887.0801007556674</v>
      </c>
      <c r="O5" s="290">
        <v>619.15719328080047</v>
      </c>
      <c r="P5" s="290">
        <v>4861.3115975780156</v>
      </c>
      <c r="Q5" s="290">
        <v>2778.3989669330272</v>
      </c>
      <c r="R5" s="290">
        <v>13525.363206533419</v>
      </c>
      <c r="S5" s="290">
        <v>7347.7542323409225</v>
      </c>
      <c r="T5" s="290">
        <v>597.1035029127687</v>
      </c>
      <c r="U5" s="290">
        <v>4787.2748364521531</v>
      </c>
      <c r="V5" s="290">
        <v>2930.7812601418705</v>
      </c>
      <c r="W5" s="290">
        <v>13147.674916805325</v>
      </c>
      <c r="X5" s="290">
        <v>7534.4482717520859</v>
      </c>
      <c r="Y5" s="290">
        <v>575.73541171434556</v>
      </c>
      <c r="Z5" s="290">
        <v>6747.1470807983778</v>
      </c>
      <c r="AA5" s="290">
        <v>3324.2935198281734</v>
      </c>
      <c r="AB5" s="290">
        <v>14833.43595137915</v>
      </c>
      <c r="AC5" s="290">
        <v>8253.0158668227341</v>
      </c>
      <c r="AD5" s="290">
        <v>623.59904677672955</v>
      </c>
      <c r="AE5" s="290">
        <v>7673.2090689238212</v>
      </c>
      <c r="AF5" s="290">
        <v>2893.0334256778237</v>
      </c>
      <c r="AG5" s="290">
        <v>13251.862492198876</v>
      </c>
      <c r="AH5" s="290">
        <v>7087.4168891855807</v>
      </c>
      <c r="AI5" s="290">
        <v>530.79444555544444</v>
      </c>
      <c r="AJ5" s="290">
        <v>6903.0887516254879</v>
      </c>
      <c r="AK5" s="290">
        <v>2535.0950349567483</v>
      </c>
      <c r="AL5" s="290">
        <v>11244.043622985284</v>
      </c>
      <c r="AM5" s="290">
        <v>6425.1677845630193</v>
      </c>
      <c r="AN5" s="290">
        <v>498.3616054789415</v>
      </c>
      <c r="AO5" s="290">
        <v>7471.5949941792778</v>
      </c>
      <c r="AP5" s="290">
        <v>2533.4633579059409</v>
      </c>
      <c r="AQ5" s="290">
        <v>11233.414612829925</v>
      </c>
      <c r="AR5" s="290">
        <v>6465.4290744466798</v>
      </c>
      <c r="AS5" s="290">
        <v>494.62679617329462</v>
      </c>
      <c r="AT5" s="290">
        <v>15430.099639855942</v>
      </c>
      <c r="AU5" s="274">
        <v>2398.9791736273528</v>
      </c>
      <c r="AV5" s="290">
        <v>8394.557287607171</v>
      </c>
      <c r="AW5" s="290">
        <v>5561.6922282468367</v>
      </c>
      <c r="AX5" s="290">
        <v>491.88431588962891</v>
      </c>
      <c r="AY5" s="290">
        <v>9422.7620297462818</v>
      </c>
      <c r="AZ5" s="274">
        <v>2125.1533780467857</v>
      </c>
      <c r="BA5" s="274">
        <v>9876.1309107495817</v>
      </c>
      <c r="BB5" s="274">
        <v>5462.1016649848634</v>
      </c>
      <c r="BC5" s="274">
        <v>432.79017223573311</v>
      </c>
      <c r="BD5" s="274">
        <v>7425.1615226337444</v>
      </c>
      <c r="BE5" s="274">
        <v>2034.7132576113145</v>
      </c>
      <c r="BF5" s="274">
        <v>9352.423558176326</v>
      </c>
      <c r="BG5" s="274">
        <v>5316.6054288283867</v>
      </c>
      <c r="BH5" s="274">
        <v>435.89015504447559</v>
      </c>
      <c r="BI5" s="274">
        <v>9715.7330046317056</v>
      </c>
      <c r="BJ5" s="274">
        <v>2064.9693495108627</v>
      </c>
      <c r="BK5" s="274">
        <v>9424.9775297187589</v>
      </c>
      <c r="BL5" s="274">
        <v>5137.3761359146583</v>
      </c>
      <c r="BM5" s="274">
        <v>423.44137531263027</v>
      </c>
      <c r="BN5" s="274">
        <v>10398.831573896354</v>
      </c>
      <c r="BO5" s="274">
        <v>1842.5680174070305</v>
      </c>
      <c r="BP5" s="274">
        <v>6680.8193647540984</v>
      </c>
      <c r="BQ5" s="274">
        <v>4749.766681235431</v>
      </c>
      <c r="BR5" s="274">
        <v>405.16986677602961</v>
      </c>
      <c r="BS5" s="274">
        <v>10997.604486422668</v>
      </c>
      <c r="BT5" s="274">
        <v>1770.7055065244463</v>
      </c>
      <c r="BU5" s="274">
        <v>8472.3212435233163</v>
      </c>
      <c r="BV5" s="274">
        <v>4569.3949979041499</v>
      </c>
      <c r="BW5" s="274">
        <v>395.10646909224903</v>
      </c>
      <c r="BX5" s="274">
        <v>9012.8593082540992</v>
      </c>
      <c r="BY5" s="43">
        <v>1674.2530902032895</v>
      </c>
      <c r="BZ5" s="43">
        <v>8150.8210866592071</v>
      </c>
      <c r="CA5" s="43">
        <v>4357.6877160329695</v>
      </c>
      <c r="CB5" s="43">
        <v>378.51148691951937</v>
      </c>
      <c r="CC5" s="43">
        <v>14735.233535625983</v>
      </c>
    </row>
    <row r="6" spans="1:81">
      <c r="A6" s="75" t="s">
        <v>94</v>
      </c>
      <c r="B6" s="290">
        <v>879.46199816120134</v>
      </c>
      <c r="C6" s="290">
        <v>5583.043774319066</v>
      </c>
      <c r="D6" s="290">
        <v>4632.2590799031477</v>
      </c>
      <c r="E6" s="290">
        <v>289.31187619719731</v>
      </c>
      <c r="F6" s="290">
        <v>3249.9258210645526</v>
      </c>
      <c r="G6" s="290">
        <v>867.23114728920291</v>
      </c>
      <c r="H6" s="290">
        <v>5064.1632286995518</v>
      </c>
      <c r="I6" s="290">
        <v>3562.4870662460567</v>
      </c>
      <c r="J6" s="290">
        <v>285.0349318525997</v>
      </c>
      <c r="K6" s="290">
        <v>3899.5455801104972</v>
      </c>
      <c r="L6" s="290">
        <v>885.58025269068787</v>
      </c>
      <c r="M6" s="290">
        <v>7035.2602230483271</v>
      </c>
      <c r="N6" s="290">
        <v>4046.6535994297933</v>
      </c>
      <c r="O6" s="290">
        <v>273.30934385981806</v>
      </c>
      <c r="P6" s="290">
        <v>5632.395833333333</v>
      </c>
      <c r="Q6" s="290">
        <v>850.26121293398899</v>
      </c>
      <c r="R6" s="290">
        <v>4868.6885665529007</v>
      </c>
      <c r="S6" s="290">
        <v>3526.6396786155747</v>
      </c>
      <c r="T6" s="290">
        <v>240.18617670581301</v>
      </c>
      <c r="U6" s="290">
        <v>4471.8675548589345</v>
      </c>
      <c r="V6" s="290">
        <v>954.80715240641712</v>
      </c>
      <c r="W6" s="290">
        <v>5515.0250965250962</v>
      </c>
      <c r="X6" s="290">
        <v>4143.2675852066714</v>
      </c>
      <c r="Y6" s="290">
        <v>331.52872229314147</v>
      </c>
      <c r="Z6" s="290">
        <v>5685.1402985074628</v>
      </c>
      <c r="AA6" s="290">
        <v>1243.0274450010891</v>
      </c>
      <c r="AB6" s="290">
        <v>8875.1772939346811</v>
      </c>
      <c r="AC6" s="290">
        <v>6842.612709832134</v>
      </c>
      <c r="AD6" s="290">
        <v>430.69728301886795</v>
      </c>
      <c r="AE6" s="290">
        <v>22736.011952191235</v>
      </c>
      <c r="AF6" s="290">
        <v>1052.0285977859778</v>
      </c>
      <c r="AG6" s="290">
        <v>7864.8206896551728</v>
      </c>
      <c r="AH6" s="290">
        <v>3871.0081466395113</v>
      </c>
      <c r="AI6" s="290">
        <v>282.27698019801983</v>
      </c>
      <c r="AJ6" s="290">
        <v>1960.1220350635958</v>
      </c>
      <c r="AK6" s="290">
        <v>932.93734623585374</v>
      </c>
      <c r="AL6" s="290">
        <v>6591.0996523754347</v>
      </c>
      <c r="AM6" s="290">
        <v>3361.7724586288418</v>
      </c>
      <c r="AN6" s="290">
        <v>256.99719875299326</v>
      </c>
      <c r="AO6" s="290">
        <v>1857.0417890956578</v>
      </c>
      <c r="AP6" s="290">
        <v>886.04028732042468</v>
      </c>
      <c r="AQ6" s="290">
        <v>6477.3995433789951</v>
      </c>
      <c r="AR6" s="290">
        <v>3205.7638418079096</v>
      </c>
      <c r="AS6" s="290">
        <v>238.89365106096329</v>
      </c>
      <c r="AT6" s="290">
        <v>18788.748344370862</v>
      </c>
      <c r="AU6" s="274">
        <v>886.37734082397003</v>
      </c>
      <c r="AV6" s="290">
        <v>2932.3211151264841</v>
      </c>
      <c r="AW6" s="290">
        <v>2465.2369791666665</v>
      </c>
      <c r="AX6" s="290">
        <v>239.86089527027028</v>
      </c>
      <c r="AY6" s="290">
        <v>1879.518861681006</v>
      </c>
      <c r="AZ6" s="274">
        <v>721.53050095117317</v>
      </c>
      <c r="BA6" s="274">
        <v>5957.3486910994761</v>
      </c>
      <c r="BB6" s="274">
        <v>2740.495183044316</v>
      </c>
      <c r="BC6" s="274">
        <v>202.55155226431216</v>
      </c>
      <c r="BD6" s="274">
        <v>1572.4897733554451</v>
      </c>
      <c r="BE6" s="274">
        <v>716.32995181334013</v>
      </c>
      <c r="BF6" s="274">
        <v>5457.9497584541059</v>
      </c>
      <c r="BG6" s="274">
        <v>2769.1068627450982</v>
      </c>
      <c r="BH6" s="274">
        <v>204.98504971333188</v>
      </c>
      <c r="BI6" s="274">
        <v>1670.8009464655427</v>
      </c>
      <c r="BJ6" s="274">
        <v>709.70629991126884</v>
      </c>
      <c r="BK6" s="274">
        <v>5666.8755060728745</v>
      </c>
      <c r="BL6" s="274">
        <v>2497.2671721677075</v>
      </c>
      <c r="BM6" s="274">
        <v>193.69911779968862</v>
      </c>
      <c r="BN6" s="274">
        <v>1848.4229118520964</v>
      </c>
      <c r="BO6" s="274">
        <v>630.15454032712921</v>
      </c>
      <c r="BP6" s="274">
        <v>2340.3100125680771</v>
      </c>
      <c r="BQ6" s="274">
        <v>2195.8805031446541</v>
      </c>
      <c r="BR6" s="274">
        <v>171.90263716650767</v>
      </c>
      <c r="BS6" s="274">
        <v>1711.4950980392157</v>
      </c>
      <c r="BT6" s="274">
        <v>601.21902296991266</v>
      </c>
      <c r="BU6" s="274">
        <v>5381.3745173745174</v>
      </c>
      <c r="BV6" s="274">
        <v>2111.7818181818184</v>
      </c>
      <c r="BW6" s="274">
        <v>167.90458980845682</v>
      </c>
      <c r="BX6" s="274">
        <v>1173.2121212121212</v>
      </c>
      <c r="BY6" s="43">
        <v>565.41691228783418</v>
      </c>
      <c r="BZ6" s="43">
        <v>5278.1185958254273</v>
      </c>
      <c r="CA6" s="43">
        <v>1889.6525135869565</v>
      </c>
      <c r="CB6" s="43">
        <v>159.74549892318737</v>
      </c>
      <c r="CC6" s="43">
        <v>2591.1210992081974</v>
      </c>
    </row>
    <row r="7" spans="1:81">
      <c r="A7" s="75" t="s">
        <v>342</v>
      </c>
      <c r="B7" s="290">
        <v>4534.0791966654033</v>
      </c>
      <c r="C7" s="290">
        <v>16039.457104557641</v>
      </c>
      <c r="D7" s="290">
        <v>9037.3376132930516</v>
      </c>
      <c r="E7" s="290">
        <v>683.50479835484975</v>
      </c>
      <c r="F7" s="290">
        <v>3227.7947127056918</v>
      </c>
      <c r="G7" s="290">
        <v>3768.3951715374842</v>
      </c>
      <c r="H7" s="290">
        <v>18111.309923664121</v>
      </c>
      <c r="I7" s="290">
        <v>8371.8475652787583</v>
      </c>
      <c r="J7" s="290">
        <v>627.99936474325045</v>
      </c>
      <c r="K7" s="290">
        <v>3946.4098469727214</v>
      </c>
      <c r="L7" s="290">
        <v>3351.3228080067661</v>
      </c>
      <c r="M7" s="290">
        <v>14803.414694894147</v>
      </c>
      <c r="N7" s="290">
        <v>8442.572443181818</v>
      </c>
      <c r="O7" s="290">
        <v>648.08319703412928</v>
      </c>
      <c r="P7" s="290">
        <v>5005.1124210526314</v>
      </c>
      <c r="Q7" s="290">
        <v>3279.4236820314654</v>
      </c>
      <c r="R7" s="290">
        <v>14851.69</v>
      </c>
      <c r="S7" s="290">
        <v>8194.0358620689658</v>
      </c>
      <c r="T7" s="290">
        <v>637.92493959731542</v>
      </c>
      <c r="U7" s="290">
        <v>5103.6735395189007</v>
      </c>
      <c r="V7" s="290">
        <v>3386.1688052466498</v>
      </c>
      <c r="W7" s="290">
        <v>13433.590497737556</v>
      </c>
      <c r="X7" s="290">
        <v>7843.6552179656537</v>
      </c>
      <c r="Y7" s="290">
        <v>567.11050620821391</v>
      </c>
      <c r="Z7" s="290">
        <v>5911.0472872075661</v>
      </c>
      <c r="AA7" s="290">
        <v>4239.673359627106</v>
      </c>
      <c r="AB7" s="290">
        <v>15336.509727626459</v>
      </c>
      <c r="AC7" s="290">
        <v>8415.9779359430613</v>
      </c>
      <c r="AD7" s="290">
        <v>630.16675548923467</v>
      </c>
      <c r="AE7" s="290">
        <v>9652.6114285714284</v>
      </c>
      <c r="AF7" s="290">
        <v>3396.5772779700114</v>
      </c>
      <c r="AG7" s="290">
        <v>11628.163869693979</v>
      </c>
      <c r="AH7" s="290">
        <v>7371.2953692115143</v>
      </c>
      <c r="AI7" s="290">
        <v>526.09781152300138</v>
      </c>
      <c r="AJ7" s="290">
        <v>10378.264317180618</v>
      </c>
      <c r="AK7" s="290">
        <v>2722.5382305382304</v>
      </c>
      <c r="AL7" s="290">
        <v>10675.605072463768</v>
      </c>
      <c r="AM7" s="290">
        <v>6651.1670428893904</v>
      </c>
      <c r="AN7" s="290">
        <v>500.58902480462115</v>
      </c>
      <c r="AO7" s="290">
        <v>12511.537154989384</v>
      </c>
      <c r="AP7" s="290">
        <v>2967.5231504781077</v>
      </c>
      <c r="AQ7" s="290">
        <v>10889.138504155124</v>
      </c>
      <c r="AR7" s="290">
        <v>6781.4473835537665</v>
      </c>
      <c r="AS7" s="290">
        <v>502.36153354632586</v>
      </c>
      <c r="AT7" s="290">
        <v>14055.943980929678</v>
      </c>
      <c r="AU7" s="274">
        <v>1643.3808596466824</v>
      </c>
      <c r="AV7" s="290">
        <v>6290.8759318423854</v>
      </c>
      <c r="AW7" s="290">
        <v>3491.2130614657212</v>
      </c>
      <c r="AX7" s="290">
        <v>367.67910494211378</v>
      </c>
      <c r="AY7" s="290">
        <v>9828.8394342762058</v>
      </c>
      <c r="AZ7" s="274">
        <v>1967.6377731656696</v>
      </c>
      <c r="BA7" s="274">
        <v>9564.9382789317515</v>
      </c>
      <c r="BB7" s="274">
        <v>4894.2972972972975</v>
      </c>
      <c r="BC7" s="274">
        <v>453.24449506454062</v>
      </c>
      <c r="BD7" s="274">
        <v>10823.989926124916</v>
      </c>
      <c r="BE7" s="274">
        <v>1938.9663422071069</v>
      </c>
      <c r="BF7" s="274">
        <v>9144.6714601769909</v>
      </c>
      <c r="BG7" s="274">
        <v>4654.7201576576581</v>
      </c>
      <c r="BH7" s="274">
        <v>450.99743589743588</v>
      </c>
      <c r="BI7" s="274">
        <v>16083.235408560311</v>
      </c>
      <c r="BJ7" s="274">
        <v>1969.1849339953978</v>
      </c>
      <c r="BK7" s="274">
        <v>8699.6040663456388</v>
      </c>
      <c r="BL7" s="274">
        <v>4512.78379128504</v>
      </c>
      <c r="BM7" s="274">
        <v>435.621165438714</v>
      </c>
      <c r="BN7" s="274">
        <v>17926.747519294378</v>
      </c>
      <c r="BO7" s="274">
        <v>1868.5860641986355</v>
      </c>
      <c r="BP7" s="274">
        <v>6872.4919786096252</v>
      </c>
      <c r="BQ7" s="274">
        <v>5845.7060881735479</v>
      </c>
      <c r="BR7" s="274">
        <v>436.91069327126758</v>
      </c>
      <c r="BS7" s="274">
        <v>24861.648809523809</v>
      </c>
      <c r="BT7" s="274">
        <v>1838.652354419316</v>
      </c>
      <c r="BU7" s="274">
        <v>8778.917579551382</v>
      </c>
      <c r="BV7" s="274">
        <v>4234.8225968797178</v>
      </c>
      <c r="BW7" s="274">
        <v>426.72511283533646</v>
      </c>
      <c r="BX7" s="274">
        <v>26628.457278481012</v>
      </c>
      <c r="BY7" s="43">
        <v>1705.0302877842623</v>
      </c>
      <c r="BZ7" s="43">
        <v>7870.2234091964701</v>
      </c>
      <c r="CA7" s="43">
        <v>4020.0690391459075</v>
      </c>
      <c r="CB7" s="43">
        <v>397.42450042217843</v>
      </c>
      <c r="CC7" s="43">
        <v>21585.466242038216</v>
      </c>
    </row>
    <row r="8" spans="1:81">
      <c r="A8" s="75" t="s">
        <v>343</v>
      </c>
      <c r="B8" s="290">
        <v>3133.8499579124577</v>
      </c>
      <c r="C8" s="290">
        <v>15775.481991525423</v>
      </c>
      <c r="D8" s="290">
        <v>6818.7065018315016</v>
      </c>
      <c r="E8" s="290">
        <v>593.33260289254554</v>
      </c>
      <c r="F8" s="290">
        <v>2402.3318277141475</v>
      </c>
      <c r="G8" s="290">
        <v>3054.237558877739</v>
      </c>
      <c r="H8" s="290">
        <v>14839.643781094528</v>
      </c>
      <c r="I8" s="290">
        <v>6699.8391734052111</v>
      </c>
      <c r="J8" s="290">
        <v>549.63669197317017</v>
      </c>
      <c r="K8" s="290">
        <v>2979.7886113886116</v>
      </c>
      <c r="L8" s="290">
        <v>2962.5830236651673</v>
      </c>
      <c r="M8" s="290">
        <v>14103.991620111732</v>
      </c>
      <c r="N8" s="290">
        <v>6580.2289313640313</v>
      </c>
      <c r="O8" s="290">
        <v>562.69268202080241</v>
      </c>
      <c r="P8" s="290">
        <v>3625.5832934418381</v>
      </c>
      <c r="Q8" s="290">
        <v>2682.7304530348083</v>
      </c>
      <c r="R8" s="290">
        <v>13131.138698630137</v>
      </c>
      <c r="S8" s="290">
        <v>5840.5064737242956</v>
      </c>
      <c r="T8" s="290">
        <v>553.9084112824587</v>
      </c>
      <c r="U8" s="290">
        <v>3569.2739120316501</v>
      </c>
      <c r="V8" s="290">
        <v>2839.0896778916544</v>
      </c>
      <c r="W8" s="290">
        <v>13168.748726655349</v>
      </c>
      <c r="X8" s="290">
        <v>6270.3257881972513</v>
      </c>
      <c r="Y8" s="290">
        <v>519.047947268043</v>
      </c>
      <c r="Z8" s="290">
        <v>5356.625</v>
      </c>
      <c r="AA8" s="290">
        <v>3145.2882647943829</v>
      </c>
      <c r="AB8" s="290">
        <v>13033.467996674979</v>
      </c>
      <c r="AC8" s="290">
        <v>6497.8292581848318</v>
      </c>
      <c r="AD8" s="290">
        <v>551.60112576956908</v>
      </c>
      <c r="AE8" s="290">
        <v>7644.6913700633841</v>
      </c>
      <c r="AF8" s="290">
        <v>2532.7664373700209</v>
      </c>
      <c r="AG8" s="290">
        <v>12505.784360189573</v>
      </c>
      <c r="AH8" s="290">
        <v>5956.4796839729115</v>
      </c>
      <c r="AI8" s="290">
        <v>490.84864362114399</v>
      </c>
      <c r="AJ8" s="290">
        <v>6803.7486033519554</v>
      </c>
      <c r="AK8" s="290">
        <v>2349.5631277920206</v>
      </c>
      <c r="AL8" s="290">
        <v>10198.422606985008</v>
      </c>
      <c r="AM8" s="290">
        <v>5560.1970263395315</v>
      </c>
      <c r="AN8" s="290">
        <v>472.11852758266639</v>
      </c>
      <c r="AO8" s="290">
        <v>7808.1673084728973</v>
      </c>
      <c r="AP8" s="290">
        <v>2338.6722689075632</v>
      </c>
      <c r="AQ8" s="290">
        <v>10268.139949109414</v>
      </c>
      <c r="AR8" s="290">
        <v>5436.6844055237452</v>
      </c>
      <c r="AS8" s="290">
        <v>452.72665058618946</v>
      </c>
      <c r="AT8" s="290">
        <v>11256.287308228731</v>
      </c>
      <c r="AU8" s="274">
        <v>3784.2282861124013</v>
      </c>
      <c r="AV8" s="290">
        <v>12270.246234939759</v>
      </c>
      <c r="AW8" s="290">
        <v>8784.3056603773584</v>
      </c>
      <c r="AX8" s="290">
        <v>728.45844695784342</v>
      </c>
      <c r="AY8" s="290">
        <v>23684.428779069767</v>
      </c>
      <c r="AZ8" s="274">
        <v>2564.7183544303798</v>
      </c>
      <c r="BA8" s="274">
        <v>9209.670454545454</v>
      </c>
      <c r="BB8" s="274">
        <v>5811.0731357552577</v>
      </c>
      <c r="BC8" s="274">
        <v>448.50636413945767</v>
      </c>
      <c r="BD8" s="274">
        <v>13477.566518847007</v>
      </c>
      <c r="BE8" s="274">
        <v>2341.8484365664212</v>
      </c>
      <c r="BF8" s="274">
        <v>8801.2133233532932</v>
      </c>
      <c r="BG8" s="274">
        <v>5623.3481587757051</v>
      </c>
      <c r="BH8" s="274">
        <v>452.5602724963436</v>
      </c>
      <c r="BI8" s="274">
        <v>21417.888888888891</v>
      </c>
      <c r="BJ8" s="274">
        <v>2416.7234642497483</v>
      </c>
      <c r="BK8" s="274">
        <v>8595.2951289398279</v>
      </c>
      <c r="BL8" s="274">
        <v>5532.0571692023977</v>
      </c>
      <c r="BM8" s="274">
        <v>446.85803664531505</v>
      </c>
      <c r="BN8" s="274">
        <v>22855.299047619046</v>
      </c>
      <c r="BO8" s="274">
        <v>2074.1046738937266</v>
      </c>
      <c r="BP8" s="274">
        <v>7151.3400735294117</v>
      </c>
      <c r="BQ8" s="274">
        <v>5050.1890956295974</v>
      </c>
      <c r="BR8" s="274">
        <v>422.95379430310936</v>
      </c>
      <c r="BS8" s="274">
        <v>31039.859042553191</v>
      </c>
      <c r="BT8" s="274">
        <v>1943.6810918774968</v>
      </c>
      <c r="BU8" s="274">
        <v>7592.7412223667097</v>
      </c>
      <c r="BV8" s="274">
        <v>4869.7397831526268</v>
      </c>
      <c r="BW8" s="274">
        <v>421.72755507403394</v>
      </c>
      <c r="BX8" s="274">
        <v>30730.621052631577</v>
      </c>
      <c r="BY8" s="43">
        <v>1842.9161534817622</v>
      </c>
      <c r="BZ8" s="43">
        <v>7151.463235294118</v>
      </c>
      <c r="CA8" s="43">
        <v>4636.9439809296782</v>
      </c>
      <c r="CB8" s="43">
        <v>403.91721751168024</v>
      </c>
      <c r="CC8" s="43">
        <v>50306.84482758621</v>
      </c>
    </row>
    <row r="9" spans="1:81">
      <c r="A9" s="75" t="s">
        <v>97</v>
      </c>
      <c r="B9" s="290">
        <v>7465.586782608696</v>
      </c>
      <c r="C9" s="290">
        <v>24699.15074798619</v>
      </c>
      <c r="D9" s="290">
        <v>13047.758054711247</v>
      </c>
      <c r="E9" s="290">
        <v>1044.5572318473817</v>
      </c>
      <c r="F9" s="290">
        <v>4141.146440285549</v>
      </c>
      <c r="G9" s="290">
        <v>7015.075428194993</v>
      </c>
      <c r="H9" s="290">
        <v>23378.451152579582</v>
      </c>
      <c r="I9" s="290">
        <v>12868.742598187311</v>
      </c>
      <c r="J9" s="290">
        <v>968.25645571922166</v>
      </c>
      <c r="K9" s="290">
        <v>5760.8247227481743</v>
      </c>
      <c r="L9" s="290">
        <v>5738.3714055361461</v>
      </c>
      <c r="M9" s="290">
        <v>22081.158221302998</v>
      </c>
      <c r="N9" s="290">
        <v>12385.429234338748</v>
      </c>
      <c r="O9" s="290">
        <v>1009.3826226718351</v>
      </c>
      <c r="P9" s="290">
        <v>7218.5530764029754</v>
      </c>
      <c r="Q9" s="290">
        <v>5308.1551638530291</v>
      </c>
      <c r="R9" s="290">
        <v>22019.823892893924</v>
      </c>
      <c r="S9" s="290">
        <v>12196.947518539646</v>
      </c>
      <c r="T9" s="290">
        <v>999.40399177339441</v>
      </c>
      <c r="U9" s="290">
        <v>7247.8810169491526</v>
      </c>
      <c r="V9" s="290">
        <v>5027.9830946231514</v>
      </c>
      <c r="W9" s="290">
        <v>20472.447418738051</v>
      </c>
      <c r="X9" s="290">
        <v>11445.312667022983</v>
      </c>
      <c r="Y9" s="290">
        <v>819.02317754149772</v>
      </c>
      <c r="Z9" s="290">
        <v>10543.663220088627</v>
      </c>
      <c r="AA9" s="290">
        <v>4854.0061044539907</v>
      </c>
      <c r="AB9" s="290">
        <v>20723.232625482626</v>
      </c>
      <c r="AC9" s="290">
        <v>11347.393763213531</v>
      </c>
      <c r="AD9" s="290">
        <v>825.29672484047046</v>
      </c>
      <c r="AE9" s="290">
        <v>14437.975117686618</v>
      </c>
      <c r="AF9" s="290">
        <v>4947.0668504479672</v>
      </c>
      <c r="AG9" s="290">
        <v>18939.825857519791</v>
      </c>
      <c r="AH9" s="290">
        <v>10735.085742771686</v>
      </c>
      <c r="AI9" s="290">
        <v>766.3825047154703</v>
      </c>
      <c r="AJ9" s="290">
        <v>11565.296455424275</v>
      </c>
      <c r="AK9" s="290">
        <v>4220.7765936833948</v>
      </c>
      <c r="AL9" s="290">
        <v>16317.174531835206</v>
      </c>
      <c r="AM9" s="290">
        <v>9533.228884026259</v>
      </c>
      <c r="AN9" s="290">
        <v>715.7125772111973</v>
      </c>
      <c r="AO9" s="290">
        <v>12791.20845566647</v>
      </c>
      <c r="AP9" s="290">
        <v>4176.3197607101501</v>
      </c>
      <c r="AQ9" s="290">
        <v>16054.665430267063</v>
      </c>
      <c r="AR9" s="290">
        <v>10165.189760450916</v>
      </c>
      <c r="AS9" s="290">
        <v>760.87926730654294</v>
      </c>
      <c r="AT9" s="290">
        <v>25520.859669811322</v>
      </c>
      <c r="AU9" s="274">
        <v>3763.2366689750693</v>
      </c>
      <c r="AV9" s="290">
        <v>13783.421052631578</v>
      </c>
      <c r="AW9" s="290">
        <v>8236.6256157635471</v>
      </c>
      <c r="AX9" s="290">
        <v>645.55418609485912</v>
      </c>
      <c r="AY9" s="290">
        <v>15481.805555555555</v>
      </c>
      <c r="AZ9" s="274">
        <v>3490.7701664532651</v>
      </c>
      <c r="BA9" s="274">
        <v>13380.571779141104</v>
      </c>
      <c r="BB9" s="274">
        <v>7717.7395612172686</v>
      </c>
      <c r="BC9" s="274">
        <v>589.19771996650184</v>
      </c>
      <c r="BD9" s="274">
        <v>11657.045430251203</v>
      </c>
      <c r="BE9" s="274">
        <v>3206.8979023030661</v>
      </c>
      <c r="BF9" s="274">
        <v>12732.337216074549</v>
      </c>
      <c r="BG9" s="274">
        <v>7598.687174139729</v>
      </c>
      <c r="BH9" s="274">
        <v>602.70795655050733</v>
      </c>
      <c r="BI9" s="274">
        <v>17309.123515439431</v>
      </c>
      <c r="BJ9" s="274">
        <v>3338.1251906068924</v>
      </c>
      <c r="BK9" s="274">
        <v>13546.673886138615</v>
      </c>
      <c r="BL9" s="274">
        <v>7494.4967476891479</v>
      </c>
      <c r="BM9" s="274">
        <v>586.64982849179978</v>
      </c>
      <c r="BN9" s="274">
        <v>16336.884328358208</v>
      </c>
      <c r="BO9" s="274">
        <v>2846.4137349084772</v>
      </c>
      <c r="BP9" s="274">
        <v>10628.174987881726</v>
      </c>
      <c r="BQ9" s="274">
        <v>6834.7646508728176</v>
      </c>
      <c r="BR9" s="274">
        <v>558.67922845640317</v>
      </c>
      <c r="BS9" s="274">
        <v>17986.812961443808</v>
      </c>
      <c r="BT9" s="274">
        <v>2719.273188854489</v>
      </c>
      <c r="BU9" s="274">
        <v>10940.772795216741</v>
      </c>
      <c r="BV9" s="274">
        <v>6471.5977011494251</v>
      </c>
      <c r="BW9" s="274">
        <v>533.15845574845207</v>
      </c>
      <c r="BX9" s="274">
        <v>19160.672774869108</v>
      </c>
      <c r="BY9" s="43">
        <v>2623.0389253731341</v>
      </c>
      <c r="BZ9" s="43">
        <v>11162.576727642276</v>
      </c>
      <c r="CA9" s="43">
        <v>6395.3278020378457</v>
      </c>
      <c r="CB9" s="43">
        <v>519.53341689527952</v>
      </c>
      <c r="CC9" s="43">
        <v>21686.032576505429</v>
      </c>
    </row>
    <row r="10" spans="1:81">
      <c r="A10" s="76" t="s">
        <v>98</v>
      </c>
      <c r="B10" s="295">
        <v>3982.2539981185323</v>
      </c>
      <c r="C10" s="295">
        <v>15620.428044280443</v>
      </c>
      <c r="D10" s="295">
        <v>8292.1371204701281</v>
      </c>
      <c r="E10" s="295">
        <v>659.21295647434397</v>
      </c>
      <c r="F10" s="295">
        <v>2480.5953706416644</v>
      </c>
      <c r="G10" s="295">
        <v>4306.2896341463411</v>
      </c>
      <c r="H10" s="295">
        <v>17366.348360655738</v>
      </c>
      <c r="I10" s="295">
        <v>8125.3863854266538</v>
      </c>
      <c r="J10" s="295">
        <v>621.5458745874588</v>
      </c>
      <c r="K10" s="295">
        <v>3041.9160086145012</v>
      </c>
      <c r="L10" s="295">
        <v>3788.6905710491369</v>
      </c>
      <c r="M10" s="295">
        <v>15967.634328358208</v>
      </c>
      <c r="N10" s="295">
        <v>7759.4306436990028</v>
      </c>
      <c r="O10" s="295">
        <v>613.56742418811382</v>
      </c>
      <c r="P10" s="295">
        <v>3621.9432924248836</v>
      </c>
      <c r="Q10" s="295">
        <v>3354.4482892690512</v>
      </c>
      <c r="R10" s="295">
        <v>15918.156826568265</v>
      </c>
      <c r="S10" s="295">
        <v>7717.0313059033988</v>
      </c>
      <c r="T10" s="295">
        <v>619.22349816981273</v>
      </c>
      <c r="U10" s="295">
        <v>3759.320697167756</v>
      </c>
      <c r="V10" s="295">
        <v>3693.5010615711253</v>
      </c>
      <c r="W10" s="295">
        <v>13099.691265060241</v>
      </c>
      <c r="X10" s="295">
        <v>7550.5164930555557</v>
      </c>
      <c r="Y10" s="295">
        <v>557.93425272610648</v>
      </c>
      <c r="Z10" s="295">
        <v>6091.1729691876753</v>
      </c>
      <c r="AA10" s="295">
        <v>3814.741416775315</v>
      </c>
      <c r="AB10" s="295">
        <v>14044.352000000001</v>
      </c>
      <c r="AC10" s="295">
        <v>7666.1310043668118</v>
      </c>
      <c r="AD10" s="295">
        <v>573.44482916312802</v>
      </c>
      <c r="AE10" s="295">
        <v>8830.7042253521122</v>
      </c>
      <c r="AF10" s="295">
        <v>3503.5508508112384</v>
      </c>
      <c r="AG10" s="295">
        <v>13293.503003003003</v>
      </c>
      <c r="AH10" s="295">
        <v>7065.8204309656821</v>
      </c>
      <c r="AI10" s="295">
        <v>518.71765877665803</v>
      </c>
      <c r="AJ10" s="295">
        <v>8897.9628140703517</v>
      </c>
      <c r="AK10" s="295">
        <v>3054.876538987688</v>
      </c>
      <c r="AL10" s="295">
        <v>10659.258949880668</v>
      </c>
      <c r="AM10" s="295">
        <v>6548.7236070381232</v>
      </c>
      <c r="AN10" s="295">
        <v>475.13079787234045</v>
      </c>
      <c r="AO10" s="295">
        <v>10710.382494004796</v>
      </c>
      <c r="AP10" s="295">
        <v>3103.621686746988</v>
      </c>
      <c r="AQ10" s="295">
        <v>10707.863420427553</v>
      </c>
      <c r="AR10" s="295">
        <v>6763.7066766691669</v>
      </c>
      <c r="AS10" s="295">
        <v>484.60204246170383</v>
      </c>
      <c r="AT10" s="295">
        <v>12150.971698113208</v>
      </c>
      <c r="AU10" s="297">
        <v>2791.8321055862493</v>
      </c>
      <c r="AV10" s="295">
        <v>9300.3977505112471</v>
      </c>
      <c r="AW10" s="295">
        <v>6329.7070285316631</v>
      </c>
      <c r="AX10" s="295">
        <v>465.90119346411922</v>
      </c>
      <c r="AY10" s="295">
        <v>16781.898523985241</v>
      </c>
      <c r="AZ10" s="297">
        <v>2619.2407883461869</v>
      </c>
      <c r="BA10" s="297">
        <v>9290.7416413373867</v>
      </c>
      <c r="BB10" s="297">
        <v>5713.3719626168222</v>
      </c>
      <c r="BC10" s="297">
        <v>410.91423194120813</v>
      </c>
      <c r="BD10" s="297">
        <v>10564.472350230415</v>
      </c>
      <c r="BE10" s="297">
        <v>2487.8675836030206</v>
      </c>
      <c r="BF10" s="297">
        <v>8727.5430463576158</v>
      </c>
      <c r="BG10" s="297">
        <v>5520.6540993417111</v>
      </c>
      <c r="BH10" s="297">
        <v>406.19140504601296</v>
      </c>
      <c r="BI10" s="297">
        <v>19544.519067796609</v>
      </c>
      <c r="BJ10" s="297">
        <v>2428.4678899082569</v>
      </c>
      <c r="BK10" s="297">
        <v>9003.5034013605436</v>
      </c>
      <c r="BL10" s="297">
        <v>5386.3982558139533</v>
      </c>
      <c r="BM10" s="297">
        <v>400.40647419828855</v>
      </c>
      <c r="BN10" s="297">
        <v>20542.361419068737</v>
      </c>
      <c r="BO10" s="297">
        <v>2190.6248824082786</v>
      </c>
      <c r="BP10" s="297">
        <v>7469.5565356856459</v>
      </c>
      <c r="BQ10" s="297">
        <v>5154.6967349197566</v>
      </c>
      <c r="BR10" s="297">
        <v>398.80703031340983</v>
      </c>
      <c r="BS10" s="297">
        <v>23403.359296482413</v>
      </c>
      <c r="BT10" s="297">
        <v>2114.7581846918042</v>
      </c>
      <c r="BU10" s="297">
        <v>7664.7004909983634</v>
      </c>
      <c r="BV10" s="297">
        <v>4906.3719224724991</v>
      </c>
      <c r="BW10" s="297">
        <v>389.87112887112886</v>
      </c>
      <c r="BX10" s="297">
        <v>26992.115273775216</v>
      </c>
      <c r="BY10" s="43">
        <v>2014.5979447655748</v>
      </c>
      <c r="BZ10" s="43">
        <v>7613.4199029126212</v>
      </c>
      <c r="CA10" s="43">
        <v>4868.1774443869635</v>
      </c>
      <c r="CB10" s="43">
        <v>383.19774402410718</v>
      </c>
      <c r="CC10" s="43">
        <v>34596.275735294119</v>
      </c>
    </row>
    <row r="11" spans="1:81">
      <c r="A11" s="77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300"/>
      <c r="AU11" s="300"/>
      <c r="AV11" s="300"/>
      <c r="AW11" s="300"/>
      <c r="AX11" s="300"/>
      <c r="AY11" s="300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CC11" s="61"/>
    </row>
    <row r="12" spans="1:81">
      <c r="A12" s="78" t="s">
        <v>340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Y12" s="279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</row>
    <row r="13" spans="1:81">
      <c r="AY13" s="279"/>
      <c r="BO13" s="279"/>
      <c r="BP13" s="279"/>
      <c r="BQ13" s="279"/>
      <c r="BR13" s="279"/>
      <c r="BS13" s="279"/>
    </row>
    <row r="25" spans="47:56"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</row>
    <row r="26" spans="47:56"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</row>
    <row r="27" spans="47:56"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</row>
    <row r="28" spans="47:56">
      <c r="AU28" s="303"/>
      <c r="AV28" s="303"/>
      <c r="AW28" s="303"/>
      <c r="AX28" s="303"/>
      <c r="AY28" s="303"/>
      <c r="AZ28" s="303"/>
      <c r="BA28" s="303"/>
      <c r="BB28" s="303"/>
      <c r="BC28" s="303"/>
      <c r="BD28" s="303"/>
    </row>
    <row r="29" spans="47:56"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</row>
    <row r="30" spans="47:56">
      <c r="AZ30" s="303"/>
      <c r="BA30" s="303"/>
      <c r="BB30" s="303"/>
      <c r="BC30" s="303"/>
      <c r="BD30" s="303"/>
    </row>
    <row r="34" spans="58:61">
      <c r="BF34" s="279"/>
      <c r="BG34" s="279"/>
      <c r="BH34" s="279"/>
      <c r="BI34" s="279"/>
    </row>
    <row r="35" spans="58:61">
      <c r="BF35" s="279"/>
      <c r="BG35" s="279"/>
      <c r="BH35" s="279"/>
      <c r="BI35" s="279"/>
    </row>
    <row r="36" spans="58:61">
      <c r="BF36" s="279"/>
      <c r="BG36" s="279"/>
      <c r="BH36" s="279"/>
      <c r="BI36" s="279"/>
    </row>
    <row r="37" spans="58:61">
      <c r="BF37" s="279"/>
      <c r="BG37" s="279"/>
      <c r="BH37" s="279"/>
      <c r="BI37" s="279"/>
    </row>
    <row r="38" spans="58:61">
      <c r="BF38" s="279"/>
      <c r="BG38" s="279"/>
      <c r="BH38" s="279"/>
      <c r="BI38" s="279"/>
    </row>
    <row r="39" spans="58:61">
      <c r="BF39" s="279"/>
      <c r="BG39" s="279"/>
      <c r="BH39" s="279"/>
      <c r="BI39" s="279"/>
    </row>
    <row r="40" spans="58:61">
      <c r="BF40" s="279"/>
      <c r="BI40" s="279"/>
    </row>
    <row r="41" spans="58:61">
      <c r="BF41" s="279"/>
      <c r="BI41" s="279"/>
    </row>
    <row r="42" spans="58:61">
      <c r="BF42" s="279"/>
      <c r="BI42" s="279"/>
    </row>
  </sheetData>
  <mergeCells count="17">
    <mergeCell ref="AZ3:BD3"/>
    <mergeCell ref="V3:Z3"/>
    <mergeCell ref="A3:A4"/>
    <mergeCell ref="B3:F3"/>
    <mergeCell ref="G3:K3"/>
    <mergeCell ref="L3:P3"/>
    <mergeCell ref="Q3:U3"/>
    <mergeCell ref="AA3:AE3"/>
    <mergeCell ref="AF3:AJ3"/>
    <mergeCell ref="AK3:AO3"/>
    <mergeCell ref="AP3:AT3"/>
    <mergeCell ref="AU3:AY3"/>
    <mergeCell ref="BY3:CC3"/>
    <mergeCell ref="BE3:BI3"/>
    <mergeCell ref="BJ3:BN3"/>
    <mergeCell ref="BO3:BS3"/>
    <mergeCell ref="BT3:BX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</sheetPr>
  <dimension ref="A1:EO28"/>
  <sheetViews>
    <sheetView zoomScaleNormal="100" workbookViewId="0">
      <pane xSplit="1" ySplit="4" topLeftCell="DT5" activePane="bottomRight" state="frozen"/>
      <selection pane="bottomRight" activeCell="EL37" sqref="EL37"/>
      <selection pane="bottomLeft"/>
      <selection pane="topRight"/>
    </sheetView>
  </sheetViews>
  <sheetFormatPr defaultRowHeight="11.25"/>
  <cols>
    <col min="1" max="1" width="19.7109375" style="22" customWidth="1"/>
    <col min="2" max="137" width="11" style="273" customWidth="1"/>
    <col min="138" max="16384" width="9.140625" style="22"/>
  </cols>
  <sheetData>
    <row r="1" spans="1:145">
      <c r="A1" s="41" t="s">
        <v>344</v>
      </c>
      <c r="DA1" s="304"/>
      <c r="DB1" s="304"/>
      <c r="DC1" s="304"/>
      <c r="DD1" s="304"/>
      <c r="DE1" s="304"/>
      <c r="DF1" s="304"/>
      <c r="DG1" s="304"/>
      <c r="DH1" s="304"/>
    </row>
    <row r="2" spans="1:145">
      <c r="CW2" s="279"/>
      <c r="CX2" s="279"/>
      <c r="CY2" s="279"/>
      <c r="DA2" s="305"/>
      <c r="DB2" s="305"/>
      <c r="DC2" s="305"/>
      <c r="DD2" s="305"/>
      <c r="DE2" s="305"/>
      <c r="DF2" s="305"/>
      <c r="DG2" s="305"/>
      <c r="DH2" s="306"/>
    </row>
    <row r="3" spans="1:145">
      <c r="A3" s="331" t="s">
        <v>323</v>
      </c>
      <c r="B3" s="422">
        <v>2545</v>
      </c>
      <c r="C3" s="423"/>
      <c r="D3" s="423"/>
      <c r="E3" s="423"/>
      <c r="F3" s="423"/>
      <c r="G3" s="423"/>
      <c r="H3" s="423"/>
      <c r="I3" s="424"/>
      <c r="J3" s="422">
        <v>2546</v>
      </c>
      <c r="K3" s="423"/>
      <c r="L3" s="423"/>
      <c r="M3" s="423"/>
      <c r="N3" s="423"/>
      <c r="O3" s="423"/>
      <c r="P3" s="423"/>
      <c r="Q3" s="424"/>
      <c r="R3" s="422">
        <v>2547</v>
      </c>
      <c r="S3" s="423"/>
      <c r="T3" s="423"/>
      <c r="U3" s="423"/>
      <c r="V3" s="423"/>
      <c r="W3" s="423"/>
      <c r="X3" s="423"/>
      <c r="Y3" s="424"/>
      <c r="Z3" s="422">
        <v>2548</v>
      </c>
      <c r="AA3" s="423"/>
      <c r="AB3" s="423"/>
      <c r="AC3" s="423"/>
      <c r="AD3" s="423"/>
      <c r="AE3" s="423"/>
      <c r="AF3" s="423"/>
      <c r="AG3" s="424"/>
      <c r="AH3" s="422">
        <v>2549</v>
      </c>
      <c r="AI3" s="423"/>
      <c r="AJ3" s="423"/>
      <c r="AK3" s="423"/>
      <c r="AL3" s="423"/>
      <c r="AM3" s="423"/>
      <c r="AN3" s="423"/>
      <c r="AO3" s="424"/>
      <c r="AP3" s="422">
        <v>2550</v>
      </c>
      <c r="AQ3" s="423"/>
      <c r="AR3" s="423"/>
      <c r="AS3" s="423"/>
      <c r="AT3" s="423"/>
      <c r="AU3" s="423"/>
      <c r="AV3" s="423"/>
      <c r="AW3" s="424"/>
      <c r="AX3" s="422">
        <v>2551</v>
      </c>
      <c r="AY3" s="423"/>
      <c r="AZ3" s="423"/>
      <c r="BA3" s="423"/>
      <c r="BB3" s="423"/>
      <c r="BC3" s="423"/>
      <c r="BD3" s="423"/>
      <c r="BE3" s="424"/>
      <c r="BF3" s="422">
        <v>2552</v>
      </c>
      <c r="BG3" s="423"/>
      <c r="BH3" s="423"/>
      <c r="BI3" s="423"/>
      <c r="BJ3" s="423"/>
      <c r="BK3" s="423"/>
      <c r="BL3" s="423"/>
      <c r="BM3" s="424"/>
      <c r="BN3" s="422">
        <v>2553</v>
      </c>
      <c r="BO3" s="423"/>
      <c r="BP3" s="423"/>
      <c r="BQ3" s="423"/>
      <c r="BR3" s="423"/>
      <c r="BS3" s="423"/>
      <c r="BT3" s="423"/>
      <c r="BU3" s="424"/>
      <c r="BV3" s="422">
        <v>2554</v>
      </c>
      <c r="BW3" s="423"/>
      <c r="BX3" s="423"/>
      <c r="BY3" s="423"/>
      <c r="BZ3" s="423"/>
      <c r="CA3" s="423"/>
      <c r="CB3" s="423"/>
      <c r="CC3" s="424"/>
      <c r="CD3" s="422">
        <v>2555</v>
      </c>
      <c r="CE3" s="423"/>
      <c r="CF3" s="423"/>
      <c r="CG3" s="423"/>
      <c r="CH3" s="423"/>
      <c r="CI3" s="423"/>
      <c r="CJ3" s="423"/>
      <c r="CK3" s="424"/>
      <c r="CL3" s="422">
        <v>2556</v>
      </c>
      <c r="CM3" s="423"/>
      <c r="CN3" s="423"/>
      <c r="CO3" s="423"/>
      <c r="CP3" s="423"/>
      <c r="CQ3" s="423"/>
      <c r="CR3" s="423"/>
      <c r="CS3" s="424"/>
      <c r="CT3" s="422">
        <v>2557</v>
      </c>
      <c r="CU3" s="423"/>
      <c r="CV3" s="423"/>
      <c r="CW3" s="423"/>
      <c r="CX3" s="423"/>
      <c r="CY3" s="423"/>
      <c r="CZ3" s="423"/>
      <c r="DA3" s="425"/>
      <c r="DB3" s="426">
        <v>2558</v>
      </c>
      <c r="DC3" s="427"/>
      <c r="DD3" s="427"/>
      <c r="DE3" s="427"/>
      <c r="DF3" s="427"/>
      <c r="DG3" s="427"/>
      <c r="DH3" s="427"/>
      <c r="DI3" s="424"/>
      <c r="DJ3" s="422">
        <v>2559</v>
      </c>
      <c r="DK3" s="423"/>
      <c r="DL3" s="423"/>
      <c r="DM3" s="423"/>
      <c r="DN3" s="423"/>
      <c r="DO3" s="423"/>
      <c r="DP3" s="423"/>
      <c r="DQ3" s="424"/>
      <c r="DR3" s="422">
        <v>2560</v>
      </c>
      <c r="DS3" s="423"/>
      <c r="DT3" s="423"/>
      <c r="DU3" s="423"/>
      <c r="DV3" s="423"/>
      <c r="DW3" s="423"/>
      <c r="DX3" s="423"/>
      <c r="DY3" s="424"/>
      <c r="DZ3" s="422">
        <v>2561</v>
      </c>
      <c r="EA3" s="423"/>
      <c r="EB3" s="423"/>
      <c r="EC3" s="423"/>
      <c r="ED3" s="423"/>
      <c r="EE3" s="423"/>
      <c r="EF3" s="423"/>
      <c r="EG3" s="424"/>
      <c r="EH3" s="422">
        <v>2562</v>
      </c>
      <c r="EI3" s="423"/>
      <c r="EJ3" s="423"/>
      <c r="EK3" s="423"/>
      <c r="EL3" s="423"/>
      <c r="EM3" s="423"/>
      <c r="EN3" s="423"/>
      <c r="EO3" s="424"/>
    </row>
    <row r="4" spans="1:145" s="71" customFormat="1" ht="33.75">
      <c r="A4" s="55" t="s">
        <v>345</v>
      </c>
      <c r="B4" s="307" t="s">
        <v>346</v>
      </c>
      <c r="C4" s="307" t="s">
        <v>347</v>
      </c>
      <c r="D4" s="307" t="s">
        <v>348</v>
      </c>
      <c r="E4" s="307" t="s">
        <v>349</v>
      </c>
      <c r="F4" s="307" t="s">
        <v>350</v>
      </c>
      <c r="G4" s="307" t="s">
        <v>351</v>
      </c>
      <c r="H4" s="307" t="s">
        <v>352</v>
      </c>
      <c r="I4" s="307" t="s">
        <v>105</v>
      </c>
      <c r="J4" s="307" t="s">
        <v>346</v>
      </c>
      <c r="K4" s="307" t="s">
        <v>347</v>
      </c>
      <c r="L4" s="307" t="s">
        <v>348</v>
      </c>
      <c r="M4" s="307" t="s">
        <v>349</v>
      </c>
      <c r="N4" s="307" t="s">
        <v>350</v>
      </c>
      <c r="O4" s="307" t="s">
        <v>351</v>
      </c>
      <c r="P4" s="307" t="s">
        <v>352</v>
      </c>
      <c r="Q4" s="307" t="s">
        <v>105</v>
      </c>
      <c r="R4" s="307" t="s">
        <v>346</v>
      </c>
      <c r="S4" s="307" t="s">
        <v>347</v>
      </c>
      <c r="T4" s="307" t="s">
        <v>348</v>
      </c>
      <c r="U4" s="307" t="s">
        <v>349</v>
      </c>
      <c r="V4" s="307" t="s">
        <v>350</v>
      </c>
      <c r="W4" s="307" t="s">
        <v>351</v>
      </c>
      <c r="X4" s="307" t="s">
        <v>352</v>
      </c>
      <c r="Y4" s="307" t="s">
        <v>105</v>
      </c>
      <c r="Z4" s="307" t="s">
        <v>346</v>
      </c>
      <c r="AA4" s="307" t="s">
        <v>347</v>
      </c>
      <c r="AB4" s="307" t="s">
        <v>348</v>
      </c>
      <c r="AC4" s="307" t="s">
        <v>349</v>
      </c>
      <c r="AD4" s="307" t="s">
        <v>350</v>
      </c>
      <c r="AE4" s="307" t="s">
        <v>351</v>
      </c>
      <c r="AF4" s="307" t="s">
        <v>352</v>
      </c>
      <c r="AG4" s="307" t="s">
        <v>105</v>
      </c>
      <c r="AH4" s="307" t="s">
        <v>346</v>
      </c>
      <c r="AI4" s="307" t="s">
        <v>347</v>
      </c>
      <c r="AJ4" s="307" t="s">
        <v>348</v>
      </c>
      <c r="AK4" s="307" t="s">
        <v>349</v>
      </c>
      <c r="AL4" s="307" t="s">
        <v>350</v>
      </c>
      <c r="AM4" s="307" t="s">
        <v>351</v>
      </c>
      <c r="AN4" s="307" t="s">
        <v>352</v>
      </c>
      <c r="AO4" s="307" t="s">
        <v>105</v>
      </c>
      <c r="AP4" s="307" t="s">
        <v>346</v>
      </c>
      <c r="AQ4" s="307" t="s">
        <v>347</v>
      </c>
      <c r="AR4" s="307" t="s">
        <v>348</v>
      </c>
      <c r="AS4" s="307" t="s">
        <v>349</v>
      </c>
      <c r="AT4" s="307" t="s">
        <v>350</v>
      </c>
      <c r="AU4" s="307" t="s">
        <v>351</v>
      </c>
      <c r="AV4" s="307" t="s">
        <v>352</v>
      </c>
      <c r="AW4" s="307" t="s">
        <v>105</v>
      </c>
      <c r="AX4" s="307" t="s">
        <v>346</v>
      </c>
      <c r="AY4" s="307" t="s">
        <v>347</v>
      </c>
      <c r="AZ4" s="307" t="s">
        <v>348</v>
      </c>
      <c r="BA4" s="307" t="s">
        <v>349</v>
      </c>
      <c r="BB4" s="307" t="s">
        <v>350</v>
      </c>
      <c r="BC4" s="307" t="s">
        <v>351</v>
      </c>
      <c r="BD4" s="307" t="s">
        <v>352</v>
      </c>
      <c r="BE4" s="307" t="s">
        <v>105</v>
      </c>
      <c r="BF4" s="307" t="s">
        <v>346</v>
      </c>
      <c r="BG4" s="307" t="s">
        <v>347</v>
      </c>
      <c r="BH4" s="307" t="s">
        <v>348</v>
      </c>
      <c r="BI4" s="307" t="s">
        <v>349</v>
      </c>
      <c r="BJ4" s="307" t="s">
        <v>350</v>
      </c>
      <c r="BK4" s="307" t="s">
        <v>351</v>
      </c>
      <c r="BL4" s="307" t="s">
        <v>352</v>
      </c>
      <c r="BM4" s="307" t="s">
        <v>105</v>
      </c>
      <c r="BN4" s="307" t="s">
        <v>346</v>
      </c>
      <c r="BO4" s="307" t="s">
        <v>347</v>
      </c>
      <c r="BP4" s="307" t="s">
        <v>348</v>
      </c>
      <c r="BQ4" s="307" t="s">
        <v>349</v>
      </c>
      <c r="BR4" s="307" t="s">
        <v>350</v>
      </c>
      <c r="BS4" s="307" t="s">
        <v>351</v>
      </c>
      <c r="BT4" s="307" t="s">
        <v>352</v>
      </c>
      <c r="BU4" s="307" t="s">
        <v>105</v>
      </c>
      <c r="BV4" s="307" t="s">
        <v>346</v>
      </c>
      <c r="BW4" s="307" t="s">
        <v>347</v>
      </c>
      <c r="BX4" s="307" t="s">
        <v>348</v>
      </c>
      <c r="BY4" s="307" t="s">
        <v>349</v>
      </c>
      <c r="BZ4" s="307" t="s">
        <v>350</v>
      </c>
      <c r="CA4" s="307" t="s">
        <v>351</v>
      </c>
      <c r="CB4" s="307" t="s">
        <v>352</v>
      </c>
      <c r="CC4" s="307" t="s">
        <v>105</v>
      </c>
      <c r="CD4" s="307" t="s">
        <v>346</v>
      </c>
      <c r="CE4" s="307" t="s">
        <v>347</v>
      </c>
      <c r="CF4" s="307" t="s">
        <v>348</v>
      </c>
      <c r="CG4" s="307" t="s">
        <v>349</v>
      </c>
      <c r="CH4" s="307" t="s">
        <v>350</v>
      </c>
      <c r="CI4" s="307" t="s">
        <v>351</v>
      </c>
      <c r="CJ4" s="307" t="s">
        <v>352</v>
      </c>
      <c r="CK4" s="307" t="s">
        <v>105</v>
      </c>
      <c r="CL4" s="307" t="s">
        <v>346</v>
      </c>
      <c r="CM4" s="307" t="s">
        <v>347</v>
      </c>
      <c r="CN4" s="307" t="s">
        <v>348</v>
      </c>
      <c r="CO4" s="307" t="s">
        <v>349</v>
      </c>
      <c r="CP4" s="307" t="s">
        <v>350</v>
      </c>
      <c r="CQ4" s="307" t="s">
        <v>351</v>
      </c>
      <c r="CR4" s="307" t="s">
        <v>352</v>
      </c>
      <c r="CS4" s="307" t="s">
        <v>105</v>
      </c>
      <c r="CT4" s="307" t="s">
        <v>346</v>
      </c>
      <c r="CU4" s="307" t="s">
        <v>347</v>
      </c>
      <c r="CV4" s="307" t="s">
        <v>348</v>
      </c>
      <c r="CW4" s="307" t="s">
        <v>349</v>
      </c>
      <c r="CX4" s="307" t="s">
        <v>350</v>
      </c>
      <c r="CY4" s="307" t="s">
        <v>351</v>
      </c>
      <c r="CZ4" s="307" t="s">
        <v>352</v>
      </c>
      <c r="DA4" s="307" t="s">
        <v>105</v>
      </c>
      <c r="DB4" s="307" t="s">
        <v>346</v>
      </c>
      <c r="DC4" s="307" t="s">
        <v>347</v>
      </c>
      <c r="DD4" s="307" t="s">
        <v>348</v>
      </c>
      <c r="DE4" s="307" t="s">
        <v>349</v>
      </c>
      <c r="DF4" s="307" t="s">
        <v>350</v>
      </c>
      <c r="DG4" s="307" t="s">
        <v>351</v>
      </c>
      <c r="DH4" s="307" t="s">
        <v>352</v>
      </c>
      <c r="DI4" s="307" t="s">
        <v>105</v>
      </c>
      <c r="DJ4" s="307" t="s">
        <v>346</v>
      </c>
      <c r="DK4" s="307" t="s">
        <v>347</v>
      </c>
      <c r="DL4" s="307" t="s">
        <v>348</v>
      </c>
      <c r="DM4" s="307" t="s">
        <v>349</v>
      </c>
      <c r="DN4" s="307" t="s">
        <v>350</v>
      </c>
      <c r="DO4" s="307" t="s">
        <v>351</v>
      </c>
      <c r="DP4" s="307" t="s">
        <v>352</v>
      </c>
      <c r="DQ4" s="307" t="s">
        <v>105</v>
      </c>
      <c r="DR4" s="307" t="s">
        <v>346</v>
      </c>
      <c r="DS4" s="307" t="s">
        <v>347</v>
      </c>
      <c r="DT4" s="307" t="s">
        <v>348</v>
      </c>
      <c r="DU4" s="307" t="s">
        <v>349</v>
      </c>
      <c r="DV4" s="307" t="s">
        <v>350</v>
      </c>
      <c r="DW4" s="307" t="s">
        <v>351</v>
      </c>
      <c r="DX4" s="307" t="s">
        <v>352</v>
      </c>
      <c r="DY4" s="307" t="s">
        <v>105</v>
      </c>
      <c r="DZ4" s="307" t="s">
        <v>346</v>
      </c>
      <c r="EA4" s="307" t="s">
        <v>347</v>
      </c>
      <c r="EB4" s="307" t="s">
        <v>348</v>
      </c>
      <c r="EC4" s="307" t="s">
        <v>349</v>
      </c>
      <c r="ED4" s="307" t="s">
        <v>350</v>
      </c>
      <c r="EE4" s="307" t="s">
        <v>351</v>
      </c>
      <c r="EF4" s="307" t="s">
        <v>352</v>
      </c>
      <c r="EG4" s="307" t="s">
        <v>105</v>
      </c>
      <c r="EH4" s="307" t="s">
        <v>346</v>
      </c>
      <c r="EI4" s="307" t="s">
        <v>347</v>
      </c>
      <c r="EJ4" s="307" t="s">
        <v>348</v>
      </c>
      <c r="EK4" s="307" t="s">
        <v>349</v>
      </c>
      <c r="EL4" s="307" t="s">
        <v>350</v>
      </c>
      <c r="EM4" s="307" t="s">
        <v>351</v>
      </c>
      <c r="EN4" s="307" t="s">
        <v>352</v>
      </c>
      <c r="EO4" s="307" t="s">
        <v>105</v>
      </c>
    </row>
    <row r="5" spans="1:145">
      <c r="A5" s="34" t="s">
        <v>353</v>
      </c>
      <c r="B5" s="308">
        <v>64</v>
      </c>
      <c r="C5" s="308">
        <v>12</v>
      </c>
      <c r="D5" s="308">
        <v>22</v>
      </c>
      <c r="E5" s="308">
        <v>32</v>
      </c>
      <c r="F5" s="308">
        <v>269</v>
      </c>
      <c r="G5" s="308">
        <v>443</v>
      </c>
      <c r="H5" s="308">
        <v>356</v>
      </c>
      <c r="I5" s="308">
        <v>1198</v>
      </c>
      <c r="J5" s="308">
        <v>77</v>
      </c>
      <c r="K5" s="308">
        <v>13</v>
      </c>
      <c r="L5" s="308">
        <v>21</v>
      </c>
      <c r="M5" s="308">
        <v>39</v>
      </c>
      <c r="N5" s="308">
        <v>313</v>
      </c>
      <c r="O5" s="308">
        <v>610</v>
      </c>
      <c r="P5" s="308">
        <v>401</v>
      </c>
      <c r="Q5" s="308">
        <v>1474</v>
      </c>
      <c r="R5" s="308">
        <v>74</v>
      </c>
      <c r="S5" s="308">
        <v>11</v>
      </c>
      <c r="T5" s="308">
        <v>17</v>
      </c>
      <c r="U5" s="308">
        <v>20</v>
      </c>
      <c r="V5" s="308">
        <v>384</v>
      </c>
      <c r="W5" s="308">
        <v>652</v>
      </c>
      <c r="X5" s="308">
        <v>354</v>
      </c>
      <c r="Y5" s="308">
        <v>1512</v>
      </c>
      <c r="Z5" s="308">
        <v>85</v>
      </c>
      <c r="AA5" s="308">
        <v>19</v>
      </c>
      <c r="AB5" s="308">
        <v>22</v>
      </c>
      <c r="AC5" s="308">
        <v>23</v>
      </c>
      <c r="AD5" s="308">
        <v>399</v>
      </c>
      <c r="AE5" s="308">
        <v>724</v>
      </c>
      <c r="AF5" s="308">
        <v>403</v>
      </c>
      <c r="AG5" s="308">
        <v>1675</v>
      </c>
      <c r="AH5" s="308">
        <v>81</v>
      </c>
      <c r="AI5" s="308">
        <v>29</v>
      </c>
      <c r="AJ5" s="308">
        <v>28</v>
      </c>
      <c r="AK5" s="308">
        <v>70</v>
      </c>
      <c r="AL5" s="308">
        <v>463</v>
      </c>
      <c r="AM5" s="308">
        <v>729</v>
      </c>
      <c r="AN5" s="308">
        <v>400</v>
      </c>
      <c r="AO5" s="308">
        <v>1800</v>
      </c>
      <c r="AP5" s="308">
        <v>91</v>
      </c>
      <c r="AQ5" s="308">
        <v>28</v>
      </c>
      <c r="AR5" s="308">
        <v>21</v>
      </c>
      <c r="AS5" s="308">
        <v>61</v>
      </c>
      <c r="AT5" s="308">
        <v>522</v>
      </c>
      <c r="AU5" s="308">
        <v>926</v>
      </c>
      <c r="AV5" s="308">
        <v>463</v>
      </c>
      <c r="AW5" s="308">
        <v>2112</v>
      </c>
      <c r="AX5" s="308">
        <v>65</v>
      </c>
      <c r="AY5" s="308">
        <v>17</v>
      </c>
      <c r="AZ5" s="308">
        <v>9</v>
      </c>
      <c r="BA5" s="308">
        <v>35</v>
      </c>
      <c r="BB5" s="308">
        <v>323</v>
      </c>
      <c r="BC5" s="308">
        <v>755</v>
      </c>
      <c r="BD5" s="308">
        <v>340</v>
      </c>
      <c r="BE5" s="308">
        <v>1544</v>
      </c>
      <c r="BF5" s="308">
        <v>55</v>
      </c>
      <c r="BG5" s="308">
        <v>15</v>
      </c>
      <c r="BH5" s="308">
        <v>5</v>
      </c>
      <c r="BI5" s="308">
        <v>33</v>
      </c>
      <c r="BJ5" s="308">
        <v>323</v>
      </c>
      <c r="BK5" s="308">
        <v>548</v>
      </c>
      <c r="BL5" s="308">
        <v>287</v>
      </c>
      <c r="BM5" s="308">
        <v>1266</v>
      </c>
      <c r="BN5" s="308">
        <v>83</v>
      </c>
      <c r="BO5" s="308">
        <v>20</v>
      </c>
      <c r="BP5" s="308">
        <v>32</v>
      </c>
      <c r="BQ5" s="308">
        <v>88</v>
      </c>
      <c r="BR5" s="308">
        <v>486</v>
      </c>
      <c r="BS5" s="308">
        <v>857</v>
      </c>
      <c r="BT5" s="308">
        <v>364</v>
      </c>
      <c r="BU5" s="308">
        <v>1930</v>
      </c>
      <c r="BV5" s="308">
        <v>91</v>
      </c>
      <c r="BW5" s="308">
        <v>21</v>
      </c>
      <c r="BX5" s="308">
        <v>32</v>
      </c>
      <c r="BY5" s="308">
        <v>89</v>
      </c>
      <c r="BZ5" s="308">
        <v>522</v>
      </c>
      <c r="CA5" s="308">
        <v>931</v>
      </c>
      <c r="CB5" s="308">
        <v>404</v>
      </c>
      <c r="CC5" s="308">
        <v>2090</v>
      </c>
      <c r="CD5" s="308">
        <v>102</v>
      </c>
      <c r="CE5" s="308">
        <v>25</v>
      </c>
      <c r="CF5" s="308">
        <v>37</v>
      </c>
      <c r="CG5" s="308">
        <v>89</v>
      </c>
      <c r="CH5" s="308">
        <v>623</v>
      </c>
      <c r="CI5" s="308">
        <v>973</v>
      </c>
      <c r="CJ5" s="308">
        <v>408</v>
      </c>
      <c r="CK5" s="308">
        <v>2257</v>
      </c>
      <c r="CL5" s="308">
        <v>104</v>
      </c>
      <c r="CM5" s="308">
        <v>26</v>
      </c>
      <c r="CN5" s="308">
        <v>39</v>
      </c>
      <c r="CO5" s="308">
        <v>91</v>
      </c>
      <c r="CP5" s="308">
        <v>645</v>
      </c>
      <c r="CQ5" s="308">
        <v>1006</v>
      </c>
      <c r="CR5" s="308">
        <v>416</v>
      </c>
      <c r="CS5" s="308">
        <v>2327</v>
      </c>
      <c r="CT5" s="308">
        <v>102</v>
      </c>
      <c r="CU5" s="308">
        <v>35</v>
      </c>
      <c r="CV5" s="308">
        <v>32</v>
      </c>
      <c r="CW5" s="308">
        <v>83</v>
      </c>
      <c r="CX5" s="308">
        <v>823</v>
      </c>
      <c r="CY5" s="308">
        <v>1154</v>
      </c>
      <c r="CZ5" s="308">
        <v>508</v>
      </c>
      <c r="DA5" s="308">
        <v>2635</v>
      </c>
      <c r="DB5" s="308">
        <v>89</v>
      </c>
      <c r="DC5" s="308">
        <v>36</v>
      </c>
      <c r="DD5" s="308">
        <v>31</v>
      </c>
      <c r="DE5" s="308">
        <v>56</v>
      </c>
      <c r="DF5" s="308">
        <v>850</v>
      </c>
      <c r="DG5" s="308">
        <v>1144</v>
      </c>
      <c r="DH5" s="308">
        <v>460</v>
      </c>
      <c r="DI5" s="308">
        <v>2666</v>
      </c>
      <c r="DJ5" s="308">
        <v>122</v>
      </c>
      <c r="DK5" s="308">
        <v>56</v>
      </c>
      <c r="DL5" s="308">
        <v>66</v>
      </c>
      <c r="DM5" s="308">
        <v>11</v>
      </c>
      <c r="DN5" s="308">
        <v>977</v>
      </c>
      <c r="DO5" s="308">
        <v>1548</v>
      </c>
      <c r="DP5" s="308">
        <v>545</v>
      </c>
      <c r="DQ5" s="308">
        <v>3325</v>
      </c>
      <c r="DR5" s="308">
        <v>139</v>
      </c>
      <c r="DS5" s="308">
        <v>59</v>
      </c>
      <c r="DT5" s="308">
        <v>63</v>
      </c>
      <c r="DU5" s="308">
        <v>10</v>
      </c>
      <c r="DV5" s="308">
        <v>1006</v>
      </c>
      <c r="DW5" s="308">
        <v>1980</v>
      </c>
      <c r="DX5" s="308">
        <v>671</v>
      </c>
      <c r="DY5" s="308">
        <v>3928</v>
      </c>
      <c r="DZ5" s="308">
        <v>119</v>
      </c>
      <c r="EA5" s="308">
        <v>56</v>
      </c>
      <c r="EB5" s="308">
        <v>60</v>
      </c>
      <c r="EC5" s="308">
        <v>9</v>
      </c>
      <c r="ED5" s="308">
        <v>940</v>
      </c>
      <c r="EE5" s="308">
        <v>1542</v>
      </c>
      <c r="EF5" s="308">
        <v>523</v>
      </c>
      <c r="EG5" s="308">
        <v>3249</v>
      </c>
      <c r="EH5" s="43">
        <v>133</v>
      </c>
      <c r="EI5" s="43">
        <v>64</v>
      </c>
      <c r="EJ5" s="43">
        <v>63</v>
      </c>
      <c r="EK5" s="43">
        <v>3</v>
      </c>
      <c r="EL5" s="43">
        <v>1040</v>
      </c>
      <c r="EM5" s="43">
        <v>1514</v>
      </c>
      <c r="EN5" s="43">
        <v>509</v>
      </c>
      <c r="EO5" s="43">
        <v>3326</v>
      </c>
    </row>
    <row r="6" spans="1:145">
      <c r="A6" s="34" t="s">
        <v>339</v>
      </c>
      <c r="B6" s="308">
        <v>74</v>
      </c>
      <c r="C6" s="308">
        <v>11</v>
      </c>
      <c r="D6" s="308">
        <v>21</v>
      </c>
      <c r="E6" s="308">
        <v>16</v>
      </c>
      <c r="F6" s="308">
        <v>452</v>
      </c>
      <c r="G6" s="308">
        <v>413</v>
      </c>
      <c r="H6" s="308">
        <v>882</v>
      </c>
      <c r="I6" s="308">
        <v>1869</v>
      </c>
      <c r="J6" s="308">
        <v>76</v>
      </c>
      <c r="K6" s="308">
        <v>12</v>
      </c>
      <c r="L6" s="308">
        <v>20</v>
      </c>
      <c r="M6" s="308">
        <v>14</v>
      </c>
      <c r="N6" s="308">
        <v>473</v>
      </c>
      <c r="O6" s="308">
        <v>470</v>
      </c>
      <c r="P6" s="308">
        <v>742</v>
      </c>
      <c r="Q6" s="308">
        <v>1807</v>
      </c>
      <c r="R6" s="308">
        <v>82</v>
      </c>
      <c r="S6" s="308">
        <v>6</v>
      </c>
      <c r="T6" s="308">
        <v>21</v>
      </c>
      <c r="U6" s="308">
        <v>5</v>
      </c>
      <c r="V6" s="308">
        <v>501</v>
      </c>
      <c r="W6" s="308">
        <v>534</v>
      </c>
      <c r="X6" s="308">
        <v>822</v>
      </c>
      <c r="Y6" s="308">
        <v>1971</v>
      </c>
      <c r="Z6" s="308">
        <v>83</v>
      </c>
      <c r="AA6" s="308">
        <v>6</v>
      </c>
      <c r="AB6" s="308">
        <v>15</v>
      </c>
      <c r="AC6" s="308">
        <v>10</v>
      </c>
      <c r="AD6" s="308">
        <v>514</v>
      </c>
      <c r="AE6" s="308">
        <v>565</v>
      </c>
      <c r="AF6" s="308">
        <v>834</v>
      </c>
      <c r="AG6" s="308">
        <v>2027</v>
      </c>
      <c r="AH6" s="308">
        <v>99</v>
      </c>
      <c r="AI6" s="308">
        <v>12</v>
      </c>
      <c r="AJ6" s="308">
        <v>15</v>
      </c>
      <c r="AK6" s="308">
        <v>15</v>
      </c>
      <c r="AL6" s="308">
        <v>519</v>
      </c>
      <c r="AM6" s="308">
        <v>677</v>
      </c>
      <c r="AN6" s="308">
        <v>938</v>
      </c>
      <c r="AO6" s="308">
        <v>2275</v>
      </c>
      <c r="AP6" s="308">
        <v>96</v>
      </c>
      <c r="AQ6" s="308">
        <v>3</v>
      </c>
      <c r="AR6" s="308">
        <v>14</v>
      </c>
      <c r="AS6" s="308">
        <v>9</v>
      </c>
      <c r="AT6" s="308">
        <v>588</v>
      </c>
      <c r="AU6" s="308">
        <v>816</v>
      </c>
      <c r="AV6" s="308">
        <v>940</v>
      </c>
      <c r="AW6" s="308">
        <v>2466</v>
      </c>
      <c r="AX6" s="308">
        <v>120</v>
      </c>
      <c r="AY6" s="308">
        <v>12</v>
      </c>
      <c r="AZ6" s="308">
        <v>20</v>
      </c>
      <c r="BA6" s="308">
        <v>19</v>
      </c>
      <c r="BB6" s="308">
        <v>589</v>
      </c>
      <c r="BC6" s="308">
        <v>879</v>
      </c>
      <c r="BD6" s="308">
        <v>992</v>
      </c>
      <c r="BE6" s="308">
        <v>2631</v>
      </c>
      <c r="BF6" s="308">
        <v>106</v>
      </c>
      <c r="BG6" s="308">
        <v>11</v>
      </c>
      <c r="BH6" s="308">
        <v>21</v>
      </c>
      <c r="BI6" s="308">
        <v>33</v>
      </c>
      <c r="BJ6" s="308">
        <v>615</v>
      </c>
      <c r="BK6" s="308">
        <v>957</v>
      </c>
      <c r="BL6" s="308">
        <v>1047</v>
      </c>
      <c r="BM6" s="308">
        <v>2790</v>
      </c>
      <c r="BN6" s="308">
        <v>97</v>
      </c>
      <c r="BO6" s="308">
        <v>8</v>
      </c>
      <c r="BP6" s="308">
        <v>26</v>
      </c>
      <c r="BQ6" s="308">
        <v>29</v>
      </c>
      <c r="BR6" s="308">
        <v>633</v>
      </c>
      <c r="BS6" s="308">
        <v>1050</v>
      </c>
      <c r="BT6" s="308">
        <v>956</v>
      </c>
      <c r="BU6" s="308">
        <v>2799</v>
      </c>
      <c r="BV6" s="308">
        <v>98</v>
      </c>
      <c r="BW6" s="308">
        <v>10</v>
      </c>
      <c r="BX6" s="308">
        <v>30</v>
      </c>
      <c r="BY6" s="308">
        <v>33</v>
      </c>
      <c r="BZ6" s="308">
        <v>634</v>
      </c>
      <c r="CA6" s="308">
        <v>1047</v>
      </c>
      <c r="CB6" s="308">
        <v>1152</v>
      </c>
      <c r="CC6" s="308">
        <v>3004</v>
      </c>
      <c r="CD6" s="308">
        <v>99</v>
      </c>
      <c r="CE6" s="308">
        <v>10</v>
      </c>
      <c r="CF6" s="308">
        <v>31</v>
      </c>
      <c r="CG6" s="308">
        <v>23</v>
      </c>
      <c r="CH6" s="308">
        <v>671</v>
      </c>
      <c r="CI6" s="308">
        <v>1099</v>
      </c>
      <c r="CJ6" s="308">
        <v>1221</v>
      </c>
      <c r="CK6" s="308">
        <v>3154</v>
      </c>
      <c r="CL6" s="308">
        <v>100</v>
      </c>
      <c r="CM6" s="308">
        <v>16</v>
      </c>
      <c r="CN6" s="308">
        <v>51</v>
      </c>
      <c r="CO6" s="308">
        <v>35</v>
      </c>
      <c r="CP6" s="308">
        <v>822</v>
      </c>
      <c r="CQ6" s="308">
        <v>1162</v>
      </c>
      <c r="CR6" s="308">
        <v>1287</v>
      </c>
      <c r="CS6" s="308">
        <v>3473</v>
      </c>
      <c r="CT6" s="308">
        <v>78</v>
      </c>
      <c r="CU6" s="308">
        <v>16</v>
      </c>
      <c r="CV6" s="308">
        <v>25</v>
      </c>
      <c r="CW6" s="308">
        <v>6</v>
      </c>
      <c r="CX6" s="308">
        <v>821</v>
      </c>
      <c r="CY6" s="308">
        <v>1029</v>
      </c>
      <c r="CZ6" s="308">
        <v>1207</v>
      </c>
      <c r="DA6" s="308">
        <v>3104</v>
      </c>
      <c r="DB6" s="308">
        <v>80</v>
      </c>
      <c r="DC6" s="308">
        <v>10</v>
      </c>
      <c r="DD6" s="308">
        <v>21</v>
      </c>
      <c r="DE6" s="308">
        <v>5</v>
      </c>
      <c r="DF6" s="308">
        <v>911</v>
      </c>
      <c r="DG6" s="308">
        <v>1060</v>
      </c>
      <c r="DH6" s="308">
        <v>1292</v>
      </c>
      <c r="DI6" s="308">
        <v>3379</v>
      </c>
      <c r="DJ6" s="308">
        <v>143</v>
      </c>
      <c r="DK6" s="308">
        <v>24</v>
      </c>
      <c r="DL6" s="308">
        <v>59</v>
      </c>
      <c r="DM6" s="308">
        <v>8</v>
      </c>
      <c r="DN6" s="308">
        <v>1027</v>
      </c>
      <c r="DO6" s="308">
        <v>1687</v>
      </c>
      <c r="DP6" s="308">
        <v>1397</v>
      </c>
      <c r="DQ6" s="308">
        <v>4345</v>
      </c>
      <c r="DR6" s="308">
        <v>159</v>
      </c>
      <c r="DS6" s="308">
        <v>30</v>
      </c>
      <c r="DT6" s="308">
        <v>65</v>
      </c>
      <c r="DU6" s="308">
        <v>15</v>
      </c>
      <c r="DV6" s="308">
        <v>1203</v>
      </c>
      <c r="DW6" s="308">
        <v>1875</v>
      </c>
      <c r="DX6" s="308">
        <v>1445</v>
      </c>
      <c r="DY6" s="308">
        <v>4792</v>
      </c>
      <c r="DZ6" s="308">
        <v>163</v>
      </c>
      <c r="EA6" s="308">
        <v>32</v>
      </c>
      <c r="EB6" s="308">
        <v>61</v>
      </c>
      <c r="EC6" s="308">
        <v>14</v>
      </c>
      <c r="ED6" s="308">
        <v>1287</v>
      </c>
      <c r="EE6" s="308">
        <v>1931</v>
      </c>
      <c r="EF6" s="308">
        <v>1305</v>
      </c>
      <c r="EG6" s="308">
        <v>4793</v>
      </c>
      <c r="EH6" s="43">
        <v>169</v>
      </c>
      <c r="EI6" s="43">
        <v>39</v>
      </c>
      <c r="EJ6" s="43">
        <v>73</v>
      </c>
      <c r="EK6" s="43">
        <v>7</v>
      </c>
      <c r="EL6" s="43">
        <v>1425</v>
      </c>
      <c r="EM6" s="43">
        <v>2062</v>
      </c>
      <c r="EN6" s="43">
        <v>1320</v>
      </c>
      <c r="EO6" s="43">
        <v>5095</v>
      </c>
    </row>
    <row r="7" spans="1:145">
      <c r="A7" s="34" t="s">
        <v>96</v>
      </c>
      <c r="B7" s="308">
        <v>39</v>
      </c>
      <c r="C7" s="308">
        <v>13</v>
      </c>
      <c r="D7" s="308">
        <v>13</v>
      </c>
      <c r="E7" s="308">
        <v>6</v>
      </c>
      <c r="F7" s="308">
        <v>277</v>
      </c>
      <c r="G7" s="308">
        <v>160</v>
      </c>
      <c r="H7" s="308">
        <v>565</v>
      </c>
      <c r="I7" s="308">
        <v>1073</v>
      </c>
      <c r="J7" s="308">
        <v>39</v>
      </c>
      <c r="K7" s="308">
        <v>3</v>
      </c>
      <c r="L7" s="308">
        <v>14</v>
      </c>
      <c r="M7" s="308">
        <v>5</v>
      </c>
      <c r="N7" s="308">
        <v>297</v>
      </c>
      <c r="O7" s="308">
        <v>226</v>
      </c>
      <c r="P7" s="308">
        <v>552</v>
      </c>
      <c r="Q7" s="308">
        <v>1136</v>
      </c>
      <c r="R7" s="308">
        <v>42</v>
      </c>
      <c r="S7" s="308">
        <v>5</v>
      </c>
      <c r="T7" s="308">
        <v>15</v>
      </c>
      <c r="U7" s="308">
        <v>7</v>
      </c>
      <c r="V7" s="308">
        <v>306</v>
      </c>
      <c r="W7" s="308">
        <v>261</v>
      </c>
      <c r="X7" s="308">
        <v>615</v>
      </c>
      <c r="Y7" s="308">
        <v>1251</v>
      </c>
      <c r="Z7" s="308">
        <v>44</v>
      </c>
      <c r="AA7" s="308">
        <v>8</v>
      </c>
      <c r="AB7" s="308">
        <v>11</v>
      </c>
      <c r="AC7" s="308">
        <v>9</v>
      </c>
      <c r="AD7" s="308">
        <v>335</v>
      </c>
      <c r="AE7" s="308">
        <v>295</v>
      </c>
      <c r="AF7" s="308">
        <v>688</v>
      </c>
      <c r="AG7" s="308">
        <v>1390</v>
      </c>
      <c r="AH7" s="308">
        <v>48</v>
      </c>
      <c r="AI7" s="308">
        <v>4</v>
      </c>
      <c r="AJ7" s="308">
        <v>16</v>
      </c>
      <c r="AK7" s="308">
        <v>2</v>
      </c>
      <c r="AL7" s="308">
        <v>358</v>
      </c>
      <c r="AM7" s="308">
        <v>326</v>
      </c>
      <c r="AN7" s="308">
        <v>673</v>
      </c>
      <c r="AO7" s="308">
        <v>1427</v>
      </c>
      <c r="AP7" s="308">
        <v>48</v>
      </c>
      <c r="AQ7" s="308">
        <v>4</v>
      </c>
      <c r="AR7" s="308">
        <v>12</v>
      </c>
      <c r="AS7" s="308">
        <v>3</v>
      </c>
      <c r="AT7" s="308">
        <v>369</v>
      </c>
      <c r="AU7" s="308">
        <v>376</v>
      </c>
      <c r="AV7" s="308">
        <v>709</v>
      </c>
      <c r="AW7" s="308">
        <v>1521</v>
      </c>
      <c r="AX7" s="308">
        <v>53</v>
      </c>
      <c r="AY7" s="308">
        <v>6</v>
      </c>
      <c r="AZ7" s="308">
        <v>18</v>
      </c>
      <c r="BA7" s="308">
        <v>3</v>
      </c>
      <c r="BB7" s="308">
        <v>369</v>
      </c>
      <c r="BC7" s="308">
        <v>442</v>
      </c>
      <c r="BD7" s="308">
        <v>903</v>
      </c>
      <c r="BE7" s="308">
        <v>1794</v>
      </c>
      <c r="BF7" s="308">
        <v>29</v>
      </c>
      <c r="BG7" s="308">
        <v>1</v>
      </c>
      <c r="BH7" s="308">
        <v>14</v>
      </c>
      <c r="BI7" s="308">
        <v>6</v>
      </c>
      <c r="BJ7" s="308">
        <v>323</v>
      </c>
      <c r="BK7" s="308">
        <v>328</v>
      </c>
      <c r="BL7" s="308">
        <v>718</v>
      </c>
      <c r="BM7" s="308">
        <v>1419</v>
      </c>
      <c r="BN7" s="308">
        <v>50</v>
      </c>
      <c r="BO7" s="308">
        <v>5</v>
      </c>
      <c r="BP7" s="308">
        <v>27</v>
      </c>
      <c r="BQ7" s="308">
        <v>17</v>
      </c>
      <c r="BR7" s="308">
        <v>453</v>
      </c>
      <c r="BS7" s="308">
        <v>600</v>
      </c>
      <c r="BT7" s="308">
        <v>851</v>
      </c>
      <c r="BU7" s="308">
        <v>2003</v>
      </c>
      <c r="BV7" s="308">
        <v>57</v>
      </c>
      <c r="BW7" s="308">
        <v>8</v>
      </c>
      <c r="BX7" s="308">
        <v>28</v>
      </c>
      <c r="BY7" s="308">
        <v>22</v>
      </c>
      <c r="BZ7" s="308">
        <v>479</v>
      </c>
      <c r="CA7" s="308">
        <v>673</v>
      </c>
      <c r="CB7" s="308">
        <v>1058</v>
      </c>
      <c r="CC7" s="308">
        <v>2325</v>
      </c>
      <c r="CD7" s="308">
        <v>57</v>
      </c>
      <c r="CE7" s="308">
        <v>7</v>
      </c>
      <c r="CF7" s="308">
        <v>30</v>
      </c>
      <c r="CG7" s="308">
        <v>13</v>
      </c>
      <c r="CH7" s="308">
        <v>481</v>
      </c>
      <c r="CI7" s="308">
        <v>664</v>
      </c>
      <c r="CJ7" s="308">
        <v>1108</v>
      </c>
      <c r="CK7" s="308">
        <v>2360</v>
      </c>
      <c r="CL7" s="308">
        <v>60</v>
      </c>
      <c r="CM7" s="308">
        <v>9</v>
      </c>
      <c r="CN7" s="308">
        <v>29</v>
      </c>
      <c r="CO7" s="308">
        <v>16</v>
      </c>
      <c r="CP7" s="308">
        <v>534</v>
      </c>
      <c r="CQ7" s="308">
        <v>759</v>
      </c>
      <c r="CR7" s="308">
        <v>1191</v>
      </c>
      <c r="CS7" s="308">
        <v>2598</v>
      </c>
      <c r="CT7" s="308">
        <v>38</v>
      </c>
      <c r="CU7" s="308">
        <v>10</v>
      </c>
      <c r="CV7" s="308">
        <v>19</v>
      </c>
      <c r="CW7" s="308">
        <v>1</v>
      </c>
      <c r="CX7" s="308">
        <v>509</v>
      </c>
      <c r="CY7" s="308">
        <v>494</v>
      </c>
      <c r="CZ7" s="308">
        <v>1120</v>
      </c>
      <c r="DA7" s="308">
        <v>2153</v>
      </c>
      <c r="DB7" s="308">
        <v>43</v>
      </c>
      <c r="DC7" s="308">
        <v>11</v>
      </c>
      <c r="DD7" s="308">
        <v>14</v>
      </c>
      <c r="DE7" s="308">
        <v>1</v>
      </c>
      <c r="DF7" s="308">
        <v>606</v>
      </c>
      <c r="DG7" s="308">
        <v>569</v>
      </c>
      <c r="DH7" s="308">
        <v>1245</v>
      </c>
      <c r="DI7" s="308">
        <v>2489</v>
      </c>
      <c r="DJ7" s="308">
        <v>75</v>
      </c>
      <c r="DK7" s="308">
        <v>16</v>
      </c>
      <c r="DL7" s="308">
        <v>37</v>
      </c>
      <c r="DM7" s="308">
        <v>0</v>
      </c>
      <c r="DN7" s="308">
        <v>715</v>
      </c>
      <c r="DO7" s="308">
        <v>1137</v>
      </c>
      <c r="DP7" s="308">
        <v>1319</v>
      </c>
      <c r="DQ7" s="308">
        <v>3299</v>
      </c>
      <c r="DR7" s="308">
        <v>87</v>
      </c>
      <c r="DS7" s="308">
        <v>16</v>
      </c>
      <c r="DT7" s="308">
        <v>39</v>
      </c>
      <c r="DU7" s="308">
        <v>0</v>
      </c>
      <c r="DV7" s="308">
        <v>781</v>
      </c>
      <c r="DW7" s="308">
        <v>1218</v>
      </c>
      <c r="DX7" s="308">
        <v>1310</v>
      </c>
      <c r="DY7" s="308">
        <v>3451</v>
      </c>
      <c r="DZ7" s="308">
        <v>87</v>
      </c>
      <c r="EA7" s="308">
        <v>21</v>
      </c>
      <c r="EB7" s="308">
        <v>44</v>
      </c>
      <c r="EC7" s="308">
        <v>0</v>
      </c>
      <c r="ED7" s="308">
        <v>841</v>
      </c>
      <c r="EE7" s="308">
        <v>1237</v>
      </c>
      <c r="EF7" s="308">
        <v>1070</v>
      </c>
      <c r="EG7" s="308">
        <v>3300</v>
      </c>
      <c r="EH7" s="43">
        <v>91</v>
      </c>
      <c r="EI7" s="43">
        <v>29</v>
      </c>
      <c r="EJ7" s="43">
        <v>43</v>
      </c>
      <c r="EK7" s="43">
        <v>1</v>
      </c>
      <c r="EL7" s="43">
        <v>887</v>
      </c>
      <c r="EM7" s="43">
        <v>1339</v>
      </c>
      <c r="EN7" s="43">
        <v>1084</v>
      </c>
      <c r="EO7" s="43">
        <v>3474</v>
      </c>
    </row>
    <row r="8" spans="1:145">
      <c r="A8" s="34" t="s">
        <v>97</v>
      </c>
      <c r="B8" s="308">
        <v>43</v>
      </c>
      <c r="C8" s="308">
        <v>9</v>
      </c>
      <c r="D8" s="308">
        <v>13</v>
      </c>
      <c r="E8" s="308">
        <v>11</v>
      </c>
      <c r="F8" s="308">
        <v>455</v>
      </c>
      <c r="G8" s="308">
        <v>199</v>
      </c>
      <c r="H8" s="308">
        <v>830</v>
      </c>
      <c r="I8" s="308">
        <v>1560</v>
      </c>
      <c r="J8" s="308">
        <v>37</v>
      </c>
      <c r="K8" s="308">
        <v>4</v>
      </c>
      <c r="L8" s="308">
        <v>15</v>
      </c>
      <c r="M8" s="308">
        <v>13</v>
      </c>
      <c r="N8" s="308">
        <v>459</v>
      </c>
      <c r="O8" s="308">
        <v>221</v>
      </c>
      <c r="P8" s="308">
        <v>745</v>
      </c>
      <c r="Q8" s="308">
        <v>1494</v>
      </c>
      <c r="R8" s="308">
        <v>42</v>
      </c>
      <c r="S8" s="308">
        <v>3</v>
      </c>
      <c r="T8" s="308">
        <v>14</v>
      </c>
      <c r="U8" s="308">
        <v>10</v>
      </c>
      <c r="V8" s="308">
        <v>498</v>
      </c>
      <c r="W8" s="308">
        <v>246</v>
      </c>
      <c r="X8" s="308">
        <v>825</v>
      </c>
      <c r="Y8" s="308">
        <v>1638</v>
      </c>
      <c r="Z8" s="308">
        <v>50</v>
      </c>
      <c r="AA8" s="308">
        <v>5</v>
      </c>
      <c r="AB8" s="308">
        <v>18</v>
      </c>
      <c r="AC8" s="308">
        <v>3</v>
      </c>
      <c r="AD8" s="308">
        <v>506</v>
      </c>
      <c r="AE8" s="308">
        <v>302</v>
      </c>
      <c r="AF8" s="308">
        <v>844</v>
      </c>
      <c r="AG8" s="308">
        <v>1728</v>
      </c>
      <c r="AH8" s="308">
        <v>45</v>
      </c>
      <c r="AI8" s="308">
        <v>4</v>
      </c>
      <c r="AJ8" s="308">
        <v>22</v>
      </c>
      <c r="AK8" s="308">
        <v>5</v>
      </c>
      <c r="AL8" s="308">
        <v>533</v>
      </c>
      <c r="AM8" s="308">
        <v>406</v>
      </c>
      <c r="AN8" s="308">
        <v>930</v>
      </c>
      <c r="AO8" s="308">
        <v>1945</v>
      </c>
      <c r="AP8" s="308">
        <v>42</v>
      </c>
      <c r="AQ8" s="308">
        <v>3</v>
      </c>
      <c r="AR8" s="308">
        <v>16</v>
      </c>
      <c r="AS8" s="308">
        <v>2</v>
      </c>
      <c r="AT8" s="308">
        <v>560</v>
      </c>
      <c r="AU8" s="308">
        <v>419</v>
      </c>
      <c r="AV8" s="308">
        <v>951</v>
      </c>
      <c r="AW8" s="308">
        <v>1993</v>
      </c>
      <c r="AX8" s="308">
        <v>51</v>
      </c>
      <c r="AY8" s="308">
        <v>9</v>
      </c>
      <c r="AZ8" s="308">
        <v>15</v>
      </c>
      <c r="BA8" s="308">
        <v>8</v>
      </c>
      <c r="BB8" s="308">
        <v>530</v>
      </c>
      <c r="BC8" s="308">
        <v>449</v>
      </c>
      <c r="BD8" s="308">
        <v>1089</v>
      </c>
      <c r="BE8" s="308">
        <v>2151</v>
      </c>
      <c r="BF8" s="308">
        <v>55</v>
      </c>
      <c r="BG8" s="308">
        <v>6</v>
      </c>
      <c r="BH8" s="308">
        <v>19</v>
      </c>
      <c r="BI8" s="308">
        <v>10</v>
      </c>
      <c r="BJ8" s="308">
        <v>623</v>
      </c>
      <c r="BK8" s="308">
        <v>569</v>
      </c>
      <c r="BL8" s="308">
        <v>1147</v>
      </c>
      <c r="BM8" s="308">
        <v>2429</v>
      </c>
      <c r="BN8" s="308">
        <v>51</v>
      </c>
      <c r="BO8" s="308">
        <v>5</v>
      </c>
      <c r="BP8" s="308">
        <v>16</v>
      </c>
      <c r="BQ8" s="308">
        <v>7</v>
      </c>
      <c r="BR8" s="308">
        <v>660</v>
      </c>
      <c r="BS8" s="308">
        <v>622</v>
      </c>
      <c r="BT8" s="308">
        <v>1112</v>
      </c>
      <c r="BU8" s="308">
        <v>2473</v>
      </c>
      <c r="BV8" s="308">
        <v>53</v>
      </c>
      <c r="BW8" s="308">
        <v>11</v>
      </c>
      <c r="BX8" s="308">
        <v>28</v>
      </c>
      <c r="BY8" s="308">
        <v>10</v>
      </c>
      <c r="BZ8" s="308">
        <v>705</v>
      </c>
      <c r="CA8" s="308">
        <v>674</v>
      </c>
      <c r="CB8" s="308">
        <v>1346</v>
      </c>
      <c r="CC8" s="308">
        <v>2827</v>
      </c>
      <c r="CD8" s="308">
        <v>56</v>
      </c>
      <c r="CE8" s="308">
        <v>6</v>
      </c>
      <c r="CF8" s="308">
        <v>40</v>
      </c>
      <c r="CG8" s="308">
        <v>9</v>
      </c>
      <c r="CH8" s="308">
        <v>702</v>
      </c>
      <c r="CI8" s="308">
        <v>695</v>
      </c>
      <c r="CJ8" s="308">
        <v>1362</v>
      </c>
      <c r="CK8" s="308">
        <v>2870</v>
      </c>
      <c r="CL8" s="308">
        <v>54</v>
      </c>
      <c r="CM8" s="308">
        <v>15</v>
      </c>
      <c r="CN8" s="308">
        <v>54</v>
      </c>
      <c r="CO8" s="308">
        <v>13</v>
      </c>
      <c r="CP8" s="308">
        <v>841</v>
      </c>
      <c r="CQ8" s="308">
        <v>769</v>
      </c>
      <c r="CR8" s="308">
        <v>1533</v>
      </c>
      <c r="CS8" s="308">
        <v>3279</v>
      </c>
      <c r="CT8" s="308">
        <v>48</v>
      </c>
      <c r="CU8" s="308">
        <v>12</v>
      </c>
      <c r="CV8" s="308">
        <v>40</v>
      </c>
      <c r="CW8" s="308">
        <v>11</v>
      </c>
      <c r="CX8" s="308">
        <v>801</v>
      </c>
      <c r="CY8" s="308">
        <v>573</v>
      </c>
      <c r="CZ8" s="308">
        <v>1474</v>
      </c>
      <c r="DA8" s="308">
        <v>2911</v>
      </c>
      <c r="DB8" s="308">
        <v>32</v>
      </c>
      <c r="DC8" s="308">
        <v>15</v>
      </c>
      <c r="DD8" s="308">
        <v>20</v>
      </c>
      <c r="DE8" s="308">
        <v>7</v>
      </c>
      <c r="DF8" s="308">
        <v>1036</v>
      </c>
      <c r="DG8" s="308">
        <v>747</v>
      </c>
      <c r="DH8" s="308">
        <v>1619</v>
      </c>
      <c r="DI8" s="308">
        <v>3476</v>
      </c>
      <c r="DJ8" s="308">
        <v>85</v>
      </c>
      <c r="DK8" s="308">
        <v>31</v>
      </c>
      <c r="DL8" s="308">
        <v>38</v>
      </c>
      <c r="DM8" s="308">
        <v>7</v>
      </c>
      <c r="DN8" s="308">
        <v>1152</v>
      </c>
      <c r="DO8" s="308">
        <v>1329</v>
      </c>
      <c r="DP8" s="308">
        <v>1681</v>
      </c>
      <c r="DQ8" s="308">
        <v>4323</v>
      </c>
      <c r="DR8" s="308">
        <v>98</v>
      </c>
      <c r="DS8" s="308">
        <v>30</v>
      </c>
      <c r="DT8" s="308">
        <v>43</v>
      </c>
      <c r="DU8" s="308">
        <v>6</v>
      </c>
      <c r="DV8" s="308">
        <v>1321</v>
      </c>
      <c r="DW8" s="308">
        <v>1552</v>
      </c>
      <c r="DX8" s="308">
        <v>1743</v>
      </c>
      <c r="DY8" s="308">
        <v>4793</v>
      </c>
      <c r="DZ8" s="308">
        <v>142</v>
      </c>
      <c r="EA8" s="308">
        <v>32</v>
      </c>
      <c r="EB8" s="308">
        <v>46</v>
      </c>
      <c r="EC8" s="308">
        <v>7</v>
      </c>
      <c r="ED8" s="308">
        <v>1415</v>
      </c>
      <c r="EE8" s="308">
        <v>1726</v>
      </c>
      <c r="EF8" s="308">
        <v>1520</v>
      </c>
      <c r="EG8" s="308">
        <v>4888</v>
      </c>
      <c r="EH8" s="43">
        <v>145</v>
      </c>
      <c r="EI8" s="43">
        <v>35</v>
      </c>
      <c r="EJ8" s="43">
        <v>46</v>
      </c>
      <c r="EK8" s="43">
        <v>7</v>
      </c>
      <c r="EL8" s="43">
        <v>1516</v>
      </c>
      <c r="EM8" s="43">
        <v>1820</v>
      </c>
      <c r="EN8" s="43">
        <v>1540</v>
      </c>
      <c r="EO8" s="43">
        <v>5109</v>
      </c>
    </row>
    <row r="9" spans="1:145">
      <c r="A9" s="34" t="s">
        <v>98</v>
      </c>
      <c r="B9" s="308">
        <v>86</v>
      </c>
      <c r="C9" s="308">
        <v>7</v>
      </c>
      <c r="D9" s="308">
        <v>6</v>
      </c>
      <c r="E9" s="308">
        <v>6</v>
      </c>
      <c r="F9" s="308">
        <v>190</v>
      </c>
      <c r="G9" s="308">
        <v>128</v>
      </c>
      <c r="H9" s="308">
        <v>443</v>
      </c>
      <c r="I9" s="308">
        <v>866</v>
      </c>
      <c r="J9" s="308">
        <v>23</v>
      </c>
      <c r="K9" s="308">
        <v>4</v>
      </c>
      <c r="L9" s="308">
        <v>3</v>
      </c>
      <c r="M9" s="308">
        <v>0</v>
      </c>
      <c r="N9" s="308">
        <v>192</v>
      </c>
      <c r="O9" s="308">
        <v>146</v>
      </c>
      <c r="P9" s="308">
        <v>420</v>
      </c>
      <c r="Q9" s="308">
        <v>788</v>
      </c>
      <c r="R9" s="308">
        <v>28</v>
      </c>
      <c r="S9" s="308">
        <v>7</v>
      </c>
      <c r="T9" s="308">
        <v>8</v>
      </c>
      <c r="U9" s="308">
        <v>3</v>
      </c>
      <c r="V9" s="308">
        <v>203</v>
      </c>
      <c r="W9" s="308">
        <v>159</v>
      </c>
      <c r="X9" s="308">
        <v>448</v>
      </c>
      <c r="Y9" s="308">
        <v>856</v>
      </c>
      <c r="Z9" s="308">
        <v>29</v>
      </c>
      <c r="AA9" s="308">
        <v>4</v>
      </c>
      <c r="AB9" s="308">
        <v>10</v>
      </c>
      <c r="AC9" s="308">
        <v>15</v>
      </c>
      <c r="AD9" s="308">
        <v>233</v>
      </c>
      <c r="AE9" s="308">
        <v>171</v>
      </c>
      <c r="AF9" s="308">
        <v>503</v>
      </c>
      <c r="AG9" s="308">
        <v>965</v>
      </c>
      <c r="AH9" s="308">
        <v>29</v>
      </c>
      <c r="AI9" s="308">
        <v>5</v>
      </c>
      <c r="AJ9" s="308">
        <v>9</v>
      </c>
      <c r="AK9" s="308">
        <v>2</v>
      </c>
      <c r="AL9" s="308">
        <v>252</v>
      </c>
      <c r="AM9" s="308">
        <v>210</v>
      </c>
      <c r="AN9" s="308">
        <v>553</v>
      </c>
      <c r="AO9" s="308">
        <v>1060</v>
      </c>
      <c r="AP9" s="308">
        <v>33</v>
      </c>
      <c r="AQ9" s="308">
        <v>5</v>
      </c>
      <c r="AR9" s="308">
        <v>11</v>
      </c>
      <c r="AS9" s="308">
        <v>5</v>
      </c>
      <c r="AT9" s="308">
        <v>252</v>
      </c>
      <c r="AU9" s="308">
        <v>248</v>
      </c>
      <c r="AV9" s="308">
        <v>586</v>
      </c>
      <c r="AW9" s="308">
        <v>1140</v>
      </c>
      <c r="AX9" s="309">
        <v>31</v>
      </c>
      <c r="AY9" s="309">
        <v>7</v>
      </c>
      <c r="AZ9" s="309">
        <v>12</v>
      </c>
      <c r="BA9" s="309">
        <v>5</v>
      </c>
      <c r="BB9" s="309">
        <v>264</v>
      </c>
      <c r="BC9" s="309">
        <v>254</v>
      </c>
      <c r="BD9" s="309">
        <v>710</v>
      </c>
      <c r="BE9" s="309">
        <v>1283</v>
      </c>
      <c r="BF9" s="309">
        <v>37</v>
      </c>
      <c r="BG9" s="309">
        <v>6</v>
      </c>
      <c r="BH9" s="309">
        <v>9</v>
      </c>
      <c r="BI9" s="309">
        <v>2</v>
      </c>
      <c r="BJ9" s="309">
        <v>274</v>
      </c>
      <c r="BK9" s="309">
        <v>249</v>
      </c>
      <c r="BL9" s="309">
        <v>736</v>
      </c>
      <c r="BM9" s="309">
        <v>1313</v>
      </c>
      <c r="BN9" s="309">
        <v>38</v>
      </c>
      <c r="BO9" s="309">
        <v>9</v>
      </c>
      <c r="BP9" s="309">
        <v>10</v>
      </c>
      <c r="BQ9" s="309">
        <v>4</v>
      </c>
      <c r="BR9" s="309">
        <v>284</v>
      </c>
      <c r="BS9" s="309">
        <v>302</v>
      </c>
      <c r="BT9" s="309">
        <v>615</v>
      </c>
      <c r="BU9" s="309">
        <v>1262</v>
      </c>
      <c r="BV9" s="309">
        <v>49</v>
      </c>
      <c r="BW9" s="309">
        <v>10</v>
      </c>
      <c r="BX9" s="309">
        <v>12</v>
      </c>
      <c r="BY9" s="309">
        <v>12</v>
      </c>
      <c r="BZ9" s="309">
        <v>296</v>
      </c>
      <c r="CA9" s="309">
        <v>329</v>
      </c>
      <c r="CB9" s="309">
        <v>775</v>
      </c>
      <c r="CC9" s="308">
        <v>1483</v>
      </c>
      <c r="CD9" s="309">
        <v>59</v>
      </c>
      <c r="CE9" s="309">
        <v>9</v>
      </c>
      <c r="CF9" s="309">
        <v>13</v>
      </c>
      <c r="CG9" s="309">
        <v>10</v>
      </c>
      <c r="CH9" s="309">
        <v>306</v>
      </c>
      <c r="CI9" s="309">
        <v>345</v>
      </c>
      <c r="CJ9" s="309">
        <v>824</v>
      </c>
      <c r="CK9" s="308">
        <v>1566</v>
      </c>
      <c r="CL9" s="309">
        <v>62</v>
      </c>
      <c r="CM9" s="309">
        <v>14</v>
      </c>
      <c r="CN9" s="309">
        <v>15</v>
      </c>
      <c r="CO9" s="309">
        <v>13</v>
      </c>
      <c r="CP9" s="309">
        <v>348</v>
      </c>
      <c r="CQ9" s="309">
        <v>380</v>
      </c>
      <c r="CR9" s="309">
        <v>866</v>
      </c>
      <c r="CS9" s="308">
        <v>1698</v>
      </c>
      <c r="CT9" s="309">
        <v>37</v>
      </c>
      <c r="CU9" s="309">
        <v>8</v>
      </c>
      <c r="CV9" s="309">
        <v>9</v>
      </c>
      <c r="CW9" s="309">
        <v>1</v>
      </c>
      <c r="CX9" s="309">
        <v>371</v>
      </c>
      <c r="CY9" s="309">
        <v>281</v>
      </c>
      <c r="CZ9" s="309">
        <v>824</v>
      </c>
      <c r="DA9" s="308">
        <v>1494</v>
      </c>
      <c r="DB9" s="309">
        <v>35</v>
      </c>
      <c r="DC9" s="309">
        <v>10</v>
      </c>
      <c r="DD9" s="309">
        <v>7</v>
      </c>
      <c r="DE9" s="309">
        <v>2</v>
      </c>
      <c r="DF9" s="309">
        <v>439</v>
      </c>
      <c r="DG9" s="309">
        <v>357</v>
      </c>
      <c r="DH9" s="309">
        <v>892</v>
      </c>
      <c r="DI9" s="308">
        <v>1742</v>
      </c>
      <c r="DJ9" s="309">
        <v>60</v>
      </c>
      <c r="DK9" s="309">
        <v>17</v>
      </c>
      <c r="DL9" s="309">
        <v>21</v>
      </c>
      <c r="DM9" s="309">
        <v>3</v>
      </c>
      <c r="DN9" s="309">
        <v>516</v>
      </c>
      <c r="DO9" s="309">
        <v>599</v>
      </c>
      <c r="DP9" s="309">
        <v>945</v>
      </c>
      <c r="DQ9" s="308">
        <v>2161</v>
      </c>
      <c r="DR9" s="308">
        <v>64</v>
      </c>
      <c r="DS9" s="308">
        <v>17</v>
      </c>
      <c r="DT9" s="308">
        <v>23</v>
      </c>
      <c r="DU9" s="308">
        <v>3</v>
      </c>
      <c r="DV9" s="308">
        <v>530</v>
      </c>
      <c r="DW9" s="308">
        <v>638</v>
      </c>
      <c r="DX9" s="308">
        <v>961</v>
      </c>
      <c r="DY9" s="308">
        <v>2236</v>
      </c>
      <c r="DZ9" s="308">
        <v>67</v>
      </c>
      <c r="EA9" s="308">
        <v>18</v>
      </c>
      <c r="EB9" s="308">
        <v>23</v>
      </c>
      <c r="EC9" s="308">
        <v>2</v>
      </c>
      <c r="ED9" s="308">
        <v>580</v>
      </c>
      <c r="EE9" s="308">
        <v>721</v>
      </c>
      <c r="EF9" s="308">
        <v>747</v>
      </c>
      <c r="EG9" s="308">
        <v>2158</v>
      </c>
      <c r="EH9" s="43">
        <v>76</v>
      </c>
      <c r="EI9" s="43">
        <v>23</v>
      </c>
      <c r="EJ9" s="43">
        <v>25</v>
      </c>
      <c r="EK9" s="43">
        <v>1</v>
      </c>
      <c r="EL9" s="43">
        <v>609</v>
      </c>
      <c r="EM9" s="43">
        <v>729</v>
      </c>
      <c r="EN9" s="43">
        <v>775</v>
      </c>
      <c r="EO9" s="43">
        <v>2238</v>
      </c>
    </row>
    <row r="10" spans="1:145">
      <c r="A10" s="34" t="s">
        <v>105</v>
      </c>
      <c r="B10" s="308">
        <v>306</v>
      </c>
      <c r="C10" s="308">
        <v>52</v>
      </c>
      <c r="D10" s="308">
        <v>75</v>
      </c>
      <c r="E10" s="308">
        <v>71</v>
      </c>
      <c r="F10" s="308">
        <v>1643</v>
      </c>
      <c r="G10" s="308">
        <v>1343</v>
      </c>
      <c r="H10" s="308">
        <v>3076</v>
      </c>
      <c r="I10" s="308">
        <v>6566</v>
      </c>
      <c r="J10" s="308">
        <v>252</v>
      </c>
      <c r="K10" s="308">
        <v>36</v>
      </c>
      <c r="L10" s="308">
        <v>73</v>
      </c>
      <c r="M10" s="308">
        <v>71</v>
      </c>
      <c r="N10" s="308">
        <v>1734</v>
      </c>
      <c r="O10" s="308">
        <v>1673</v>
      </c>
      <c r="P10" s="308">
        <v>2860</v>
      </c>
      <c r="Q10" s="308">
        <v>6699</v>
      </c>
      <c r="R10" s="308">
        <v>268</v>
      </c>
      <c r="S10" s="308">
        <v>32</v>
      </c>
      <c r="T10" s="308">
        <v>75</v>
      </c>
      <c r="U10" s="308">
        <v>45</v>
      </c>
      <c r="V10" s="308">
        <v>1892</v>
      </c>
      <c r="W10" s="308">
        <v>1852</v>
      </c>
      <c r="X10" s="308">
        <v>3064</v>
      </c>
      <c r="Y10" s="308">
        <v>7228</v>
      </c>
      <c r="Z10" s="308">
        <v>291</v>
      </c>
      <c r="AA10" s="308">
        <v>42</v>
      </c>
      <c r="AB10" s="308">
        <v>76</v>
      </c>
      <c r="AC10" s="308">
        <v>60</v>
      </c>
      <c r="AD10" s="308">
        <v>1987</v>
      </c>
      <c r="AE10" s="308">
        <v>2057</v>
      </c>
      <c r="AF10" s="308">
        <v>3272</v>
      </c>
      <c r="AG10" s="308">
        <v>7785</v>
      </c>
      <c r="AH10" s="308">
        <v>302</v>
      </c>
      <c r="AI10" s="308">
        <v>54</v>
      </c>
      <c r="AJ10" s="308">
        <v>90</v>
      </c>
      <c r="AK10" s="308">
        <v>94</v>
      </c>
      <c r="AL10" s="308">
        <v>2125</v>
      </c>
      <c r="AM10" s="308">
        <v>2348</v>
      </c>
      <c r="AN10" s="308">
        <v>3494</v>
      </c>
      <c r="AO10" s="308">
        <v>8507</v>
      </c>
      <c r="AP10" s="308">
        <v>310</v>
      </c>
      <c r="AQ10" s="308">
        <v>43</v>
      </c>
      <c r="AR10" s="308">
        <v>74</v>
      </c>
      <c r="AS10" s="308">
        <v>80</v>
      </c>
      <c r="AT10" s="308">
        <v>2291</v>
      </c>
      <c r="AU10" s="308">
        <v>2785</v>
      </c>
      <c r="AV10" s="308">
        <v>3649</v>
      </c>
      <c r="AW10" s="308">
        <v>9232</v>
      </c>
      <c r="AX10" s="308">
        <v>320</v>
      </c>
      <c r="AY10" s="308">
        <v>51</v>
      </c>
      <c r="AZ10" s="308">
        <v>74</v>
      </c>
      <c r="BA10" s="308">
        <v>70</v>
      </c>
      <c r="BB10" s="308">
        <v>2075</v>
      </c>
      <c r="BC10" s="308">
        <v>2779</v>
      </c>
      <c r="BD10" s="308">
        <v>4034</v>
      </c>
      <c r="BE10" s="308">
        <v>9403</v>
      </c>
      <c r="BF10" s="308">
        <v>282</v>
      </c>
      <c r="BG10" s="308">
        <v>39</v>
      </c>
      <c r="BH10" s="308">
        <v>68</v>
      </c>
      <c r="BI10" s="308">
        <v>84</v>
      </c>
      <c r="BJ10" s="308">
        <v>2158</v>
      </c>
      <c r="BK10" s="308">
        <v>2651</v>
      </c>
      <c r="BL10" s="308">
        <v>3935</v>
      </c>
      <c r="BM10" s="308">
        <v>9217</v>
      </c>
      <c r="BN10" s="308">
        <v>319</v>
      </c>
      <c r="BO10" s="308">
        <v>47</v>
      </c>
      <c r="BP10" s="308">
        <v>111</v>
      </c>
      <c r="BQ10" s="308">
        <v>145</v>
      </c>
      <c r="BR10" s="308">
        <v>2516</v>
      </c>
      <c r="BS10" s="308">
        <v>3431</v>
      </c>
      <c r="BT10" s="308">
        <v>3898</v>
      </c>
      <c r="BU10" s="308">
        <v>10467</v>
      </c>
      <c r="BV10" s="308">
        <v>348</v>
      </c>
      <c r="BW10" s="308">
        <v>60</v>
      </c>
      <c r="BX10" s="308">
        <v>130</v>
      </c>
      <c r="BY10" s="308">
        <v>166</v>
      </c>
      <c r="BZ10" s="308">
        <v>2636</v>
      </c>
      <c r="CA10" s="308">
        <v>3654</v>
      </c>
      <c r="CB10" s="308">
        <v>4735</v>
      </c>
      <c r="CC10" s="308">
        <v>11729</v>
      </c>
      <c r="CD10" s="308">
        <v>373</v>
      </c>
      <c r="CE10" s="308">
        <v>57</v>
      </c>
      <c r="CF10" s="308">
        <v>151</v>
      </c>
      <c r="CG10" s="308">
        <v>144</v>
      </c>
      <c r="CH10" s="308">
        <v>2783</v>
      </c>
      <c r="CI10" s="308">
        <v>3776</v>
      </c>
      <c r="CJ10" s="308">
        <v>4923</v>
      </c>
      <c r="CK10" s="308">
        <v>12207</v>
      </c>
      <c r="CL10" s="308">
        <v>380</v>
      </c>
      <c r="CM10" s="308">
        <v>80</v>
      </c>
      <c r="CN10" s="308">
        <v>188</v>
      </c>
      <c r="CO10" s="308">
        <v>168</v>
      </c>
      <c r="CP10" s="308">
        <v>3190</v>
      </c>
      <c r="CQ10" s="308">
        <v>4076</v>
      </c>
      <c r="CR10" s="308">
        <v>5293</v>
      </c>
      <c r="CS10" s="308">
        <v>13375</v>
      </c>
      <c r="CT10" s="308">
        <v>303</v>
      </c>
      <c r="CU10" s="308">
        <v>81</v>
      </c>
      <c r="CV10" s="308">
        <v>125</v>
      </c>
      <c r="CW10" s="308">
        <v>102</v>
      </c>
      <c r="CX10" s="308">
        <v>3325</v>
      </c>
      <c r="CY10" s="308">
        <v>3531</v>
      </c>
      <c r="CZ10" s="308">
        <v>5133</v>
      </c>
      <c r="DA10" s="308">
        <v>12297</v>
      </c>
      <c r="DB10" s="308">
        <v>279</v>
      </c>
      <c r="DC10" s="308">
        <v>82</v>
      </c>
      <c r="DD10" s="308">
        <v>93</v>
      </c>
      <c r="DE10" s="308">
        <v>71</v>
      </c>
      <c r="DF10" s="308">
        <v>3842</v>
      </c>
      <c r="DG10" s="308">
        <v>3877</v>
      </c>
      <c r="DH10" s="308">
        <v>5508</v>
      </c>
      <c r="DI10" s="308">
        <v>13752</v>
      </c>
      <c r="DJ10" s="308">
        <v>485</v>
      </c>
      <c r="DK10" s="308">
        <v>144</v>
      </c>
      <c r="DL10" s="308">
        <v>221</v>
      </c>
      <c r="DM10" s="308">
        <v>29</v>
      </c>
      <c r="DN10" s="308">
        <v>4387</v>
      </c>
      <c r="DO10" s="308">
        <v>6300</v>
      </c>
      <c r="DP10" s="308">
        <v>5887</v>
      </c>
      <c r="DQ10" s="308">
        <v>17453</v>
      </c>
      <c r="DR10" s="308">
        <v>547</v>
      </c>
      <c r="DS10" s="308">
        <v>152</v>
      </c>
      <c r="DT10" s="308">
        <v>233</v>
      </c>
      <c r="DU10" s="308">
        <v>34</v>
      </c>
      <c r="DV10" s="308">
        <v>4841</v>
      </c>
      <c r="DW10" s="308">
        <v>7263</v>
      </c>
      <c r="DX10" s="308">
        <v>6130</v>
      </c>
      <c r="DY10" s="308">
        <v>19200</v>
      </c>
      <c r="DZ10" s="308">
        <v>578</v>
      </c>
      <c r="EA10" s="308">
        <v>159</v>
      </c>
      <c r="EB10" s="308">
        <v>234</v>
      </c>
      <c r="EC10" s="308">
        <v>32</v>
      </c>
      <c r="ED10" s="308">
        <v>5063</v>
      </c>
      <c r="EE10" s="308">
        <v>7157</v>
      </c>
      <c r="EF10" s="308">
        <v>5165</v>
      </c>
      <c r="EG10" s="308">
        <v>18388</v>
      </c>
      <c r="EH10" s="43">
        <v>614</v>
      </c>
      <c r="EI10" s="43">
        <v>190</v>
      </c>
      <c r="EJ10" s="43">
        <v>250</v>
      </c>
      <c r="EK10" s="43">
        <v>19</v>
      </c>
      <c r="EL10" s="43">
        <v>5477</v>
      </c>
      <c r="EM10" s="43">
        <v>7464</v>
      </c>
      <c r="EN10" s="43">
        <v>5228</v>
      </c>
      <c r="EO10" s="43">
        <v>19242</v>
      </c>
    </row>
    <row r="11" spans="1:145">
      <c r="DN11" s="279"/>
      <c r="DO11" s="279"/>
      <c r="DP11" s="279"/>
    </row>
    <row r="12" spans="1:145">
      <c r="A12" s="22" t="s">
        <v>354</v>
      </c>
      <c r="BU12" s="286"/>
      <c r="BV12" s="279"/>
      <c r="CK12" s="286"/>
      <c r="CY12" s="304"/>
      <c r="CZ12" s="304"/>
      <c r="DA12" s="304"/>
      <c r="DB12" s="304"/>
      <c r="DG12" s="279"/>
      <c r="DI12" s="286"/>
      <c r="DN12" s="279"/>
      <c r="DO12" s="279"/>
      <c r="DP12" s="279"/>
      <c r="DQ12" s="286"/>
      <c r="DV12" s="279"/>
      <c r="DW12" s="279"/>
      <c r="DY12" s="286"/>
    </row>
    <row r="13" spans="1:145">
      <c r="CY13" s="304"/>
      <c r="CZ13" s="304"/>
      <c r="DA13" s="304"/>
      <c r="DB13" s="304"/>
      <c r="DF13" s="282"/>
    </row>
    <row r="14" spans="1:145">
      <c r="CY14" s="304"/>
      <c r="CZ14" s="304"/>
      <c r="DA14" s="304"/>
      <c r="DB14" s="304"/>
    </row>
    <row r="15" spans="1:145">
      <c r="CY15" s="304"/>
      <c r="CZ15" s="304"/>
      <c r="DA15" s="304"/>
      <c r="DB15" s="304"/>
      <c r="DF15" s="282"/>
    </row>
    <row r="16" spans="1:145">
      <c r="CY16" s="304"/>
      <c r="CZ16" s="304"/>
      <c r="DA16" s="304"/>
      <c r="DB16" s="304"/>
      <c r="DF16" s="286"/>
    </row>
    <row r="17" spans="103:110">
      <c r="CY17" s="304"/>
      <c r="CZ17" s="304"/>
      <c r="DA17" s="304"/>
      <c r="DB17" s="304"/>
    </row>
    <row r="20" spans="103:110">
      <c r="DF20" s="286"/>
    </row>
    <row r="28" spans="103:110">
      <c r="DF28" s="286"/>
    </row>
  </sheetData>
  <mergeCells count="18">
    <mergeCell ref="AP3:AW3"/>
    <mergeCell ref="DR3:DY3"/>
    <mergeCell ref="DJ3:DQ3"/>
    <mergeCell ref="BV3:CC3"/>
    <mergeCell ref="AX3:BE3"/>
    <mergeCell ref="BF3:BM3"/>
    <mergeCell ref="BN3:BU3"/>
    <mergeCell ref="DB3:DI3"/>
    <mergeCell ref="B3:I3"/>
    <mergeCell ref="J3:Q3"/>
    <mergeCell ref="R3:Y3"/>
    <mergeCell ref="Z3:AG3"/>
    <mergeCell ref="AH3:AO3"/>
    <mergeCell ref="EH3:EO3"/>
    <mergeCell ref="CT3:DA3"/>
    <mergeCell ref="CD3:CK3"/>
    <mergeCell ref="CL3:CS3"/>
    <mergeCell ref="DZ3:E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9"/>
  <sheetViews>
    <sheetView zoomScaleNormal="100" zoomScaleSheetLayoutView="100" workbookViewId="0">
      <pane xSplit="1" ySplit="3" topLeftCell="Y4" activePane="bottomRight" state="frozen"/>
      <selection pane="bottomRight" activeCell="Y7" sqref="Y7"/>
      <selection pane="bottomLeft" activeCell="A4" sqref="A4"/>
      <selection pane="topRight" activeCell="B1" sqref="B1"/>
    </sheetView>
  </sheetViews>
  <sheetFormatPr defaultRowHeight="11.25"/>
  <cols>
    <col min="1" max="1" width="69.28515625" style="22" customWidth="1"/>
    <col min="2" max="11" width="10.5703125" style="61" customWidth="1"/>
    <col min="12" max="13" width="10.5703125" style="61" hidden="1" customWidth="1"/>
    <col min="14" max="20" width="10.42578125" style="22" hidden="1" customWidth="1"/>
    <col min="21" max="27" width="10.42578125" style="22" customWidth="1"/>
    <col min="28" max="16384" width="9.140625" style="22"/>
  </cols>
  <sheetData>
    <row r="1" spans="1:29" ht="11.25" customHeight="1">
      <c r="A1" s="54" t="s">
        <v>355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9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AB2" s="73" t="s">
        <v>356</v>
      </c>
    </row>
    <row r="3" spans="1:29">
      <c r="A3" s="331" t="s">
        <v>194</v>
      </c>
      <c r="B3" s="331" t="s">
        <v>357</v>
      </c>
      <c r="C3" s="331" t="s">
        <v>358</v>
      </c>
      <c r="D3" s="331" t="s">
        <v>359</v>
      </c>
      <c r="E3" s="331" t="s">
        <v>360</v>
      </c>
      <c r="F3" s="331" t="s">
        <v>361</v>
      </c>
      <c r="G3" s="331" t="s">
        <v>211</v>
      </c>
      <c r="H3" s="331" t="s">
        <v>212</v>
      </c>
      <c r="I3" s="331" t="s">
        <v>213</v>
      </c>
      <c r="J3" s="331" t="s">
        <v>214</v>
      </c>
      <c r="K3" s="331" t="s">
        <v>215</v>
      </c>
      <c r="L3" s="331" t="s">
        <v>216</v>
      </c>
      <c r="M3" s="331" t="s">
        <v>217</v>
      </c>
      <c r="N3" s="331" t="s">
        <v>218</v>
      </c>
      <c r="O3" s="331" t="s">
        <v>219</v>
      </c>
      <c r="P3" s="331" t="s">
        <v>220</v>
      </c>
      <c r="Q3" s="331" t="s">
        <v>221</v>
      </c>
      <c r="R3" s="331" t="s">
        <v>222</v>
      </c>
      <c r="S3" s="331" t="s">
        <v>223</v>
      </c>
      <c r="T3" s="331" t="s">
        <v>224</v>
      </c>
      <c r="U3" s="331" t="s">
        <v>362</v>
      </c>
      <c r="V3" s="331" t="s">
        <v>363</v>
      </c>
      <c r="W3" s="331" t="s">
        <v>364</v>
      </c>
      <c r="X3" s="331" t="s">
        <v>365</v>
      </c>
      <c r="Y3" s="331" t="s">
        <v>366</v>
      </c>
      <c r="Z3" s="331" t="s">
        <v>367</v>
      </c>
      <c r="AA3" s="331" t="s">
        <v>368</v>
      </c>
      <c r="AB3" s="331">
        <v>2562</v>
      </c>
    </row>
    <row r="4" spans="1:29">
      <c r="A4" s="55" t="s">
        <v>369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9">
      <c r="A5" s="57" t="s">
        <v>370</v>
      </c>
      <c r="B5" s="37">
        <v>1730327</v>
      </c>
      <c r="C5" s="37">
        <v>1944920</v>
      </c>
      <c r="D5" s="37">
        <v>2225475</v>
      </c>
      <c r="E5" s="37">
        <v>2480486</v>
      </c>
      <c r="F5" s="37">
        <v>2583060</v>
      </c>
      <c r="G5" s="37">
        <v>2553494</v>
      </c>
      <c r="H5" s="37">
        <v>2664293</v>
      </c>
      <c r="I5" s="37">
        <v>2871699</v>
      </c>
      <c r="J5" s="37">
        <v>3114579</v>
      </c>
      <c r="K5" s="37">
        <v>3350549</v>
      </c>
      <c r="L5" s="37">
        <v>3650320</v>
      </c>
      <c r="M5" s="37">
        <v>4042635</v>
      </c>
      <c r="N5" s="37">
        <v>4398762</v>
      </c>
      <c r="O5" s="37">
        <v>4792041</v>
      </c>
      <c r="P5" s="37">
        <v>5040909</v>
      </c>
      <c r="Q5" s="37">
        <v>5486253</v>
      </c>
      <c r="R5" s="37">
        <v>5406500</v>
      </c>
      <c r="S5" s="37">
        <v>5967198</v>
      </c>
      <c r="T5" s="37">
        <v>6476051</v>
      </c>
      <c r="U5" s="37">
        <v>7117384</v>
      </c>
      <c r="V5" s="37">
        <v>7502260</v>
      </c>
      <c r="W5" s="37">
        <v>7643857</v>
      </c>
      <c r="X5" s="37">
        <v>7959989</v>
      </c>
      <c r="Y5" s="37">
        <v>8310891</v>
      </c>
      <c r="Z5" s="37">
        <v>8811308</v>
      </c>
      <c r="AA5" s="37">
        <v>9237920</v>
      </c>
      <c r="AB5" s="37">
        <v>9675927</v>
      </c>
    </row>
    <row r="6" spans="1:29">
      <c r="A6" s="57" t="s">
        <v>371</v>
      </c>
      <c r="B6" s="37">
        <v>70064</v>
      </c>
      <c r="C6" s="37">
        <v>78273</v>
      </c>
      <c r="D6" s="37">
        <v>94621</v>
      </c>
      <c r="E6" s="37">
        <v>108608</v>
      </c>
      <c r="F6" s="37">
        <v>115705</v>
      </c>
      <c r="G6" s="37">
        <v>107228</v>
      </c>
      <c r="H6" s="37">
        <v>124000</v>
      </c>
      <c r="I6" s="37">
        <v>137583</v>
      </c>
      <c r="J6" s="37">
        <v>160037</v>
      </c>
      <c r="K6" s="37">
        <v>157549</v>
      </c>
      <c r="L6" s="37">
        <v>168541</v>
      </c>
      <c r="M6" s="37">
        <v>197422</v>
      </c>
      <c r="N6" s="37">
        <v>207440</v>
      </c>
      <c r="O6" s="37">
        <v>224535</v>
      </c>
      <c r="P6" s="37">
        <v>221491</v>
      </c>
      <c r="Q6" s="37">
        <v>229607</v>
      </c>
      <c r="R6" s="37">
        <v>225465</v>
      </c>
      <c r="S6" s="37">
        <v>256202</v>
      </c>
      <c r="T6" s="37">
        <v>296608</v>
      </c>
      <c r="U6" s="37">
        <v>310393</v>
      </c>
      <c r="V6" s="37">
        <v>329353</v>
      </c>
      <c r="W6" s="37">
        <v>343909</v>
      </c>
      <c r="X6" s="37">
        <v>358763</v>
      </c>
      <c r="Y6" s="37">
        <v>378323</v>
      </c>
      <c r="Z6" s="37">
        <v>393782</v>
      </c>
      <c r="AA6" s="37">
        <v>414681</v>
      </c>
      <c r="AB6" s="37">
        <v>435605</v>
      </c>
    </row>
    <row r="7" spans="1:29">
      <c r="A7" s="57" t="s">
        <v>372</v>
      </c>
      <c r="B7" s="37">
        <v>600</v>
      </c>
      <c r="C7" s="37">
        <v>668</v>
      </c>
      <c r="D7" s="37">
        <v>795</v>
      </c>
      <c r="E7" s="37">
        <v>878</v>
      </c>
      <c r="F7" s="37">
        <v>929</v>
      </c>
      <c r="G7" s="37">
        <v>786</v>
      </c>
      <c r="H7" s="37">
        <v>784</v>
      </c>
      <c r="I7" s="37">
        <v>1006</v>
      </c>
      <c r="J7" s="37">
        <v>1003</v>
      </c>
      <c r="K7" s="37">
        <v>1316</v>
      </c>
      <c r="L7" s="37">
        <v>1467</v>
      </c>
      <c r="M7" s="37">
        <v>1571</v>
      </c>
      <c r="N7" s="37">
        <v>1829</v>
      </c>
      <c r="O7" s="37">
        <v>2192</v>
      </c>
      <c r="P7" s="37">
        <v>3351</v>
      </c>
      <c r="Q7" s="37">
        <v>3884</v>
      </c>
      <c r="R7" s="37">
        <v>4084</v>
      </c>
      <c r="S7" s="37">
        <v>4730</v>
      </c>
      <c r="T7" s="37">
        <v>5423</v>
      </c>
      <c r="U7" s="37">
        <v>6093</v>
      </c>
      <c r="V7" s="37">
        <v>6096</v>
      </c>
      <c r="W7" s="37">
        <v>6375</v>
      </c>
      <c r="X7" s="37">
        <v>6511</v>
      </c>
      <c r="Y7" s="37">
        <v>6819</v>
      </c>
      <c r="Z7" s="37">
        <v>6781</v>
      </c>
      <c r="AA7" s="37">
        <v>7504</v>
      </c>
      <c r="AB7" s="37">
        <v>8154</v>
      </c>
    </row>
    <row r="8" spans="1:29">
      <c r="A8" s="57" t="s">
        <v>373</v>
      </c>
      <c r="B8" s="37">
        <v>17687</v>
      </c>
      <c r="C8" s="37">
        <v>19048</v>
      </c>
      <c r="D8" s="37">
        <v>23335</v>
      </c>
      <c r="E8" s="37">
        <v>26706</v>
      </c>
      <c r="F8" s="37">
        <v>30936</v>
      </c>
      <c r="G8" s="37">
        <v>27295</v>
      </c>
      <c r="H8" s="37">
        <v>30118</v>
      </c>
      <c r="I8" s="37">
        <v>37343</v>
      </c>
      <c r="J8" s="37">
        <v>54137</v>
      </c>
      <c r="K8" s="37">
        <v>57104</v>
      </c>
      <c r="L8" s="37">
        <v>62506</v>
      </c>
      <c r="M8" s="37">
        <v>72102</v>
      </c>
      <c r="N8" s="37">
        <v>81747</v>
      </c>
      <c r="O8" s="37">
        <v>83256</v>
      </c>
      <c r="P8" s="37">
        <v>75402</v>
      </c>
      <c r="Q8" s="37">
        <v>82659</v>
      </c>
      <c r="R8" s="37">
        <v>81629</v>
      </c>
      <c r="S8" s="37">
        <v>87787</v>
      </c>
      <c r="T8" s="37">
        <v>106786</v>
      </c>
      <c r="U8" s="37">
        <v>114531</v>
      </c>
      <c r="V8" s="37">
        <v>129225</v>
      </c>
      <c r="W8" s="37">
        <v>138706</v>
      </c>
      <c r="X8" s="37">
        <v>147430</v>
      </c>
      <c r="Y8" s="37">
        <v>160771</v>
      </c>
      <c r="Z8" s="37">
        <v>171053</v>
      </c>
      <c r="AA8" s="37">
        <v>175922</v>
      </c>
      <c r="AB8" s="37">
        <v>186795</v>
      </c>
    </row>
    <row r="9" spans="1:29">
      <c r="A9" s="57" t="s">
        <v>374</v>
      </c>
      <c r="B9" s="37">
        <v>51777</v>
      </c>
      <c r="C9" s="37">
        <v>58557</v>
      </c>
      <c r="D9" s="37">
        <v>70491</v>
      </c>
      <c r="E9" s="37">
        <v>81024</v>
      </c>
      <c r="F9" s="37">
        <v>83840</v>
      </c>
      <c r="G9" s="37">
        <v>79147</v>
      </c>
      <c r="H9" s="37">
        <v>93098</v>
      </c>
      <c r="I9" s="37">
        <v>99234</v>
      </c>
      <c r="J9" s="37">
        <v>104897</v>
      </c>
      <c r="K9" s="37">
        <v>99129</v>
      </c>
      <c r="L9" s="37">
        <v>104568</v>
      </c>
      <c r="M9" s="37">
        <v>123749</v>
      </c>
      <c r="N9" s="37">
        <v>123864</v>
      </c>
      <c r="O9" s="37">
        <v>139087</v>
      </c>
      <c r="P9" s="37">
        <v>142738</v>
      </c>
      <c r="Q9" s="37">
        <v>143064</v>
      </c>
      <c r="R9" s="37">
        <v>139752</v>
      </c>
      <c r="S9" s="37">
        <v>163685</v>
      </c>
      <c r="T9" s="37">
        <v>184399</v>
      </c>
      <c r="U9" s="37">
        <v>189769</v>
      </c>
      <c r="V9" s="37">
        <v>194032</v>
      </c>
      <c r="W9" s="37">
        <v>198828</v>
      </c>
      <c r="X9" s="37">
        <v>204822</v>
      </c>
      <c r="Y9" s="37">
        <v>210733</v>
      </c>
      <c r="Z9" s="37">
        <v>215948</v>
      </c>
      <c r="AA9" s="37">
        <v>231255</v>
      </c>
      <c r="AB9" s="37">
        <v>240656</v>
      </c>
    </row>
    <row r="10" spans="1:29">
      <c r="A10" s="5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1:29">
      <c r="A11" s="58" t="s">
        <v>375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29">
      <c r="A12" s="57" t="s">
        <v>370</v>
      </c>
      <c r="B12" s="38">
        <v>100</v>
      </c>
      <c r="C12" s="38">
        <v>100</v>
      </c>
      <c r="D12" s="38">
        <v>100</v>
      </c>
      <c r="E12" s="38">
        <v>100</v>
      </c>
      <c r="F12" s="38">
        <v>100</v>
      </c>
      <c r="G12" s="38">
        <v>100</v>
      </c>
      <c r="H12" s="38">
        <v>100</v>
      </c>
      <c r="I12" s="38">
        <v>100</v>
      </c>
      <c r="J12" s="38">
        <v>100</v>
      </c>
      <c r="K12" s="38">
        <v>100</v>
      </c>
      <c r="L12" s="38">
        <v>100</v>
      </c>
      <c r="M12" s="38">
        <v>100</v>
      </c>
      <c r="N12" s="38">
        <v>100</v>
      </c>
      <c r="O12" s="38">
        <v>100</v>
      </c>
      <c r="P12" s="38">
        <v>100</v>
      </c>
      <c r="Q12" s="38">
        <v>100</v>
      </c>
      <c r="R12" s="38">
        <v>100</v>
      </c>
      <c r="S12" s="38">
        <v>100</v>
      </c>
      <c r="T12" s="38">
        <v>100</v>
      </c>
      <c r="U12" s="38">
        <v>100</v>
      </c>
      <c r="V12" s="38">
        <v>100</v>
      </c>
      <c r="W12" s="38">
        <f>100*W5/W$5</f>
        <v>100</v>
      </c>
      <c r="X12" s="38">
        <f t="shared" ref="X12:AA12" si="0">100*X5/X$5</f>
        <v>100</v>
      </c>
      <c r="Y12" s="38">
        <f t="shared" si="0"/>
        <v>100</v>
      </c>
      <c r="Z12" s="38">
        <f t="shared" si="0"/>
        <v>100</v>
      </c>
      <c r="AA12" s="38">
        <f t="shared" si="0"/>
        <v>100</v>
      </c>
      <c r="AB12" s="38">
        <f>100*AB5/AB$5</f>
        <v>100</v>
      </c>
      <c r="AC12" s="53"/>
    </row>
    <row r="13" spans="1:29">
      <c r="A13" s="57" t="s">
        <v>371</v>
      </c>
      <c r="B13" s="38">
        <v>4.0491768318936252</v>
      </c>
      <c r="C13" s="38">
        <v>4.0244842975546549</v>
      </c>
      <c r="D13" s="38">
        <v>4.2517215425920307</v>
      </c>
      <c r="E13" s="38">
        <v>4.3784967945797719</v>
      </c>
      <c r="F13" s="38">
        <v>4.4793771728105423</v>
      </c>
      <c r="G13" s="38">
        <v>4.1992657903249428</v>
      </c>
      <c r="H13" s="38">
        <v>4.6541427688321066</v>
      </c>
      <c r="I13" s="38">
        <v>4.7909965494294493</v>
      </c>
      <c r="J13" s="38">
        <v>5.1383188546509819</v>
      </c>
      <c r="K13" s="38">
        <v>4.7021846270566412</v>
      </c>
      <c r="L13" s="38">
        <v>4.6171568520020161</v>
      </c>
      <c r="M13" s="38">
        <v>4.8834980155270022</v>
      </c>
      <c r="N13" s="38">
        <v>4.7158723295327185</v>
      </c>
      <c r="O13" s="38">
        <v>4.6855817802894428</v>
      </c>
      <c r="P13" s="38">
        <v>4.3938702325314738</v>
      </c>
      <c r="Q13" s="38">
        <v>4.1851332776669246</v>
      </c>
      <c r="R13" s="38">
        <v>4.1702580227503931</v>
      </c>
      <c r="S13" s="38">
        <v>4.2935059302540326</v>
      </c>
      <c r="T13" s="38">
        <v>4.5800751105882274</v>
      </c>
      <c r="U13" s="38">
        <v>4.3610545672398731</v>
      </c>
      <c r="V13" s="38">
        <v>4.3900504647932754</v>
      </c>
      <c r="W13" s="38">
        <f t="shared" ref="W13:AA16" si="1">100*W6/W$5</f>
        <v>4.4991553348002196</v>
      </c>
      <c r="X13" s="38">
        <f t="shared" si="1"/>
        <v>4.5070790926972384</v>
      </c>
      <c r="Y13" s="38">
        <f t="shared" si="1"/>
        <v>4.5521352644379522</v>
      </c>
      <c r="Z13" s="38">
        <f t="shared" si="1"/>
        <v>4.4690527217979445</v>
      </c>
      <c r="AA13" s="38">
        <f t="shared" si="1"/>
        <v>4.4889000987235219</v>
      </c>
      <c r="AB13" s="38">
        <f>100*AB6/AB$5</f>
        <v>4.5019459117457172</v>
      </c>
      <c r="AC13" s="53"/>
    </row>
    <row r="14" spans="1:29">
      <c r="A14" s="57" t="s">
        <v>372</v>
      </c>
      <c r="B14" s="38">
        <v>3.4675526649009122E-2</v>
      </c>
      <c r="C14" s="38">
        <v>3.4345885691956478E-2</v>
      </c>
      <c r="D14" s="38">
        <v>3.5722710881946548E-2</v>
      </c>
      <c r="E14" s="38">
        <v>3.5396289275569384E-2</v>
      </c>
      <c r="F14" s="38">
        <v>3.5965095661734531E-2</v>
      </c>
      <c r="G14" s="38">
        <v>3.0781352922701209E-2</v>
      </c>
      <c r="H14" s="38">
        <v>2.9426192990035255E-2</v>
      </c>
      <c r="I14" s="38">
        <v>3.5031526632840003E-2</v>
      </c>
      <c r="J14" s="38">
        <v>3.2203389286320883E-2</v>
      </c>
      <c r="K14" s="38">
        <v>3.9277145327526922E-2</v>
      </c>
      <c r="L14" s="38">
        <v>4.0188257467838433E-2</v>
      </c>
      <c r="M14" s="38">
        <v>3.8860792527645953E-2</v>
      </c>
      <c r="N14" s="38">
        <v>4.1579880884667096E-2</v>
      </c>
      <c r="O14" s="38">
        <v>4.5742513471817119E-2</v>
      </c>
      <c r="P14" s="38">
        <v>6.6476105797585325E-2</v>
      </c>
      <c r="Q14" s="38">
        <v>7.079513103023137E-2</v>
      </c>
      <c r="R14" s="38">
        <v>7.5538703412558958E-2</v>
      </c>
      <c r="S14" s="38">
        <v>7.9266684296381645E-2</v>
      </c>
      <c r="T14" s="38">
        <v>8.3739303473675544E-2</v>
      </c>
      <c r="U14" s="38">
        <v>8.5607296163871444E-2</v>
      </c>
      <c r="V14" s="38">
        <v>8.1255515004811887E-2</v>
      </c>
      <c r="W14" s="38">
        <f t="shared" si="1"/>
        <v>8.3400304322804569E-2</v>
      </c>
      <c r="X14" s="38">
        <f t="shared" si="1"/>
        <v>8.1796595447556519E-2</v>
      </c>
      <c r="Y14" s="38">
        <f>100*Y7/Y$5</f>
        <v>8.2048964425113988E-2</v>
      </c>
      <c r="Z14" s="38">
        <f>100*Z7/Z$5</f>
        <v>7.6957927245307964E-2</v>
      </c>
      <c r="AA14" s="38">
        <f>100*AA7/AA$5</f>
        <v>8.1230406844830877E-2</v>
      </c>
      <c r="AB14" s="38">
        <f>100*AB7/AB$5</f>
        <v>8.4270995430205289E-2</v>
      </c>
      <c r="AC14" s="53"/>
    </row>
    <row r="15" spans="1:29">
      <c r="A15" s="57" t="s">
        <v>373</v>
      </c>
      <c r="B15" s="38">
        <v>1.0221767330683738</v>
      </c>
      <c r="C15" s="38">
        <v>0.97937190218620807</v>
      </c>
      <c r="D15" s="38">
        <v>1.0485401992832992</v>
      </c>
      <c r="E15" s="38">
        <v>1.0766438512452803</v>
      </c>
      <c r="F15" s="38">
        <v>1.1976492996678358</v>
      </c>
      <c r="G15" s="38">
        <v>1.0689275165714116</v>
      </c>
      <c r="H15" s="38">
        <v>1.130431225094237</v>
      </c>
      <c r="I15" s="38">
        <v>1.3003800189365251</v>
      </c>
      <c r="J15" s="38">
        <v>1.7381803447592756</v>
      </c>
      <c r="K15" s="38">
        <v>1.7043177103215026</v>
      </c>
      <c r="L15" s="38">
        <v>1.7123430274606062</v>
      </c>
      <c r="M15" s="38">
        <v>1.7835396962624626</v>
      </c>
      <c r="N15" s="38">
        <v>1.8584092524214768</v>
      </c>
      <c r="O15" s="38">
        <v>1.7373807945299298</v>
      </c>
      <c r="P15" s="38">
        <v>1.4958016500595428</v>
      </c>
      <c r="Q15" s="38">
        <v>1.5066567291008999</v>
      </c>
      <c r="R15" s="38">
        <v>1.5098307592712477</v>
      </c>
      <c r="S15" s="38">
        <v>1.4711594956292717</v>
      </c>
      <c r="T15" s="38">
        <v>1.6489369833560605</v>
      </c>
      <c r="U15" s="38">
        <v>1.6091726960355097</v>
      </c>
      <c r="V15" s="38">
        <v>1.722480959071</v>
      </c>
      <c r="W15" s="38">
        <f t="shared" si="1"/>
        <v>1.8146074684547342</v>
      </c>
      <c r="X15" s="38">
        <f t="shared" si="1"/>
        <v>1.8521382378794744</v>
      </c>
      <c r="Y15" s="38">
        <f t="shared" si="1"/>
        <v>1.9344616600073326</v>
      </c>
      <c r="Z15" s="38">
        <f t="shared" si="1"/>
        <v>1.9412895338580833</v>
      </c>
      <c r="AA15" s="38">
        <f>100*AA8/AA$5</f>
        <v>1.9043464329632644</v>
      </c>
      <c r="AB15" s="38">
        <f>100*AB8/AB$5</f>
        <v>1.9305127043641399</v>
      </c>
      <c r="AC15" s="53"/>
    </row>
    <row r="16" spans="1:29">
      <c r="A16" s="57" t="s">
        <v>374</v>
      </c>
      <c r="B16" s="38">
        <v>2.9923245721762419</v>
      </c>
      <c r="C16" s="38">
        <v>3.0107665096764902</v>
      </c>
      <c r="D16" s="38">
        <v>3.1674586324267855</v>
      </c>
      <c r="E16" s="38">
        <v>3.2664566540589224</v>
      </c>
      <c r="F16" s="38">
        <v>3.2457627774809721</v>
      </c>
      <c r="G16" s="38">
        <v>3.09955692083083</v>
      </c>
      <c r="H16" s="38">
        <v>3.4942853507478349</v>
      </c>
      <c r="I16" s="38">
        <v>3.4555850038600844</v>
      </c>
      <c r="J16" s="38">
        <v>3.3679351206053849</v>
      </c>
      <c r="K16" s="38">
        <v>2.958589771407611</v>
      </c>
      <c r="L16" s="38">
        <v>2.8646255670735714</v>
      </c>
      <c r="M16" s="38">
        <v>3.0610975267368929</v>
      </c>
      <c r="N16" s="38">
        <v>2.8158831962265745</v>
      </c>
      <c r="O16" s="38">
        <v>2.9024584722876954</v>
      </c>
      <c r="P16" s="38">
        <v>2.8315924766743459</v>
      </c>
      <c r="Q16" s="38">
        <v>2.6076814175357939</v>
      </c>
      <c r="R16" s="38">
        <v>2.5848885600665867</v>
      </c>
      <c r="S16" s="38">
        <v>2.7430797503283788</v>
      </c>
      <c r="T16" s="38">
        <v>2.8473988237584913</v>
      </c>
      <c r="U16" s="38">
        <v>2.6662745750404926</v>
      </c>
      <c r="V16" s="38">
        <v>2.5863139907174637</v>
      </c>
      <c r="W16" s="38">
        <f t="shared" si="1"/>
        <v>2.6011475620226805</v>
      </c>
      <c r="X16" s="38">
        <f t="shared" si="1"/>
        <v>2.5731442593702076</v>
      </c>
      <c r="Y16" s="38">
        <f t="shared" si="1"/>
        <v>2.5356246400055062</v>
      </c>
      <c r="Z16" s="38">
        <f t="shared" si="1"/>
        <v>2.450805260694553</v>
      </c>
      <c r="AA16" s="38">
        <f>100*AA9/AA$5</f>
        <v>2.5033232589154268</v>
      </c>
      <c r="AB16" s="40">
        <f>100*AB9/AB$5</f>
        <v>2.4871622119513717</v>
      </c>
      <c r="AC16" s="53"/>
    </row>
    <row r="17" spans="1:28">
      <c r="A17" s="5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8">
      <c r="A18" s="17" t="s">
        <v>194</v>
      </c>
      <c r="B18" s="17" t="s">
        <v>357</v>
      </c>
      <c r="C18" s="17" t="s">
        <v>358</v>
      </c>
      <c r="D18" s="17" t="s">
        <v>359</v>
      </c>
      <c r="E18" s="17" t="s">
        <v>360</v>
      </c>
      <c r="F18" s="17" t="s">
        <v>361</v>
      </c>
      <c r="G18" s="17" t="s">
        <v>211</v>
      </c>
      <c r="H18" s="17" t="s">
        <v>212</v>
      </c>
      <c r="I18" s="17" t="s">
        <v>213</v>
      </c>
      <c r="J18" s="17" t="s">
        <v>214</v>
      </c>
      <c r="K18" s="17" t="s">
        <v>215</v>
      </c>
      <c r="L18" s="17" t="s">
        <v>216</v>
      </c>
      <c r="M18" s="17" t="s">
        <v>217</v>
      </c>
      <c r="N18" s="17" t="s">
        <v>218</v>
      </c>
      <c r="O18" s="17" t="s">
        <v>219</v>
      </c>
      <c r="P18" s="17" t="s">
        <v>220</v>
      </c>
      <c r="Q18" s="17" t="s">
        <v>221</v>
      </c>
      <c r="R18" s="17" t="s">
        <v>222</v>
      </c>
      <c r="S18" s="17" t="s">
        <v>223</v>
      </c>
      <c r="T18" s="17" t="s">
        <v>224</v>
      </c>
      <c r="U18" s="17" t="s">
        <v>362</v>
      </c>
      <c r="V18" s="17" t="s">
        <v>363</v>
      </c>
      <c r="W18" s="17" t="s">
        <v>364</v>
      </c>
      <c r="X18" s="17" t="s">
        <v>365</v>
      </c>
      <c r="Y18" s="17" t="s">
        <v>366</v>
      </c>
      <c r="Z18" s="17" t="s">
        <v>367</v>
      </c>
      <c r="AA18" s="17" t="s">
        <v>368</v>
      </c>
      <c r="AB18" s="331">
        <v>2562</v>
      </c>
    </row>
    <row r="19" spans="1:28" hidden="1">
      <c r="A19" s="58" t="s">
        <v>376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</row>
    <row r="20" spans="1:28" hidden="1">
      <c r="A20" s="57" t="s">
        <v>370</v>
      </c>
      <c r="B20" s="37">
        <v>2358438</v>
      </c>
      <c r="C20" s="37">
        <v>2518319</v>
      </c>
      <c r="D20" s="37">
        <v>2770380</v>
      </c>
      <c r="E20" s="37">
        <v>2935459</v>
      </c>
      <c r="F20" s="37">
        <v>2910837</v>
      </c>
      <c r="G20" s="37">
        <v>2667535</v>
      </c>
      <c r="H20" s="37">
        <v>2770380</v>
      </c>
      <c r="I20" s="37">
        <v>2964892</v>
      </c>
      <c r="J20" s="37">
        <v>3144848</v>
      </c>
      <c r="K20" s="37">
        <v>3350549</v>
      </c>
      <c r="L20" s="37">
        <v>3579539</v>
      </c>
      <c r="M20" s="37">
        <v>3845312</v>
      </c>
      <c r="N20" s="37">
        <v>4006426</v>
      </c>
      <c r="O20" s="37">
        <v>4173475</v>
      </c>
      <c r="P20" s="37">
        <v>4263488</v>
      </c>
      <c r="Q20" s="37">
        <v>4387724</v>
      </c>
      <c r="R20" s="37">
        <v>4314518</v>
      </c>
      <c r="S20" s="37">
        <v>4590631</v>
      </c>
      <c r="T20" s="37">
        <v>4787151</v>
      </c>
      <c r="U20" s="37">
        <v>5141167</v>
      </c>
      <c r="V20" s="37">
        <v>5308082</v>
      </c>
      <c r="W20" s="37">
        <v>5306412</v>
      </c>
      <c r="X20" s="37">
        <v>5574451</v>
      </c>
      <c r="Y20" s="37">
        <v>5790310</v>
      </c>
      <c r="Z20" s="37">
        <v>6096216</v>
      </c>
      <c r="AA20" s="37">
        <v>6333302</v>
      </c>
      <c r="AB20" s="37">
        <v>6566408</v>
      </c>
    </row>
    <row r="21" spans="1:28" hidden="1">
      <c r="A21" s="57" t="s">
        <v>371</v>
      </c>
      <c r="B21" s="37">
        <v>90901</v>
      </c>
      <c r="C21" s="37">
        <v>95234</v>
      </c>
      <c r="D21" s="37">
        <v>110994</v>
      </c>
      <c r="E21" s="37">
        <v>125717</v>
      </c>
      <c r="F21" s="37">
        <v>130735</v>
      </c>
      <c r="G21" s="37">
        <v>114937</v>
      </c>
      <c r="H21" s="37">
        <v>127909</v>
      </c>
      <c r="I21" s="37">
        <v>145090</v>
      </c>
      <c r="J21" s="37">
        <v>160685</v>
      </c>
      <c r="K21" s="37">
        <v>157549</v>
      </c>
      <c r="L21" s="37">
        <v>168442</v>
      </c>
      <c r="M21" s="37">
        <v>191737</v>
      </c>
      <c r="N21" s="37">
        <v>198415</v>
      </c>
      <c r="O21" s="37">
        <v>213206</v>
      </c>
      <c r="P21" s="37">
        <v>209951</v>
      </c>
      <c r="Q21" s="37">
        <v>216987</v>
      </c>
      <c r="R21" s="37">
        <v>212018</v>
      </c>
      <c r="S21" s="37">
        <v>239826</v>
      </c>
      <c r="T21" s="37">
        <v>275700</v>
      </c>
      <c r="U21" s="37">
        <v>288922</v>
      </c>
      <c r="V21" s="37">
        <v>304290</v>
      </c>
      <c r="W21" s="37">
        <v>313074</v>
      </c>
      <c r="X21" s="37">
        <v>323326</v>
      </c>
      <c r="Y21" s="37">
        <v>338618</v>
      </c>
      <c r="Z21" s="37">
        <v>349200</v>
      </c>
      <c r="AA21" s="37">
        <v>367556</v>
      </c>
      <c r="AB21" s="37">
        <v>386350</v>
      </c>
    </row>
    <row r="22" spans="1:28" hidden="1">
      <c r="A22" s="57" t="s">
        <v>372</v>
      </c>
      <c r="B22" s="37">
        <v>796</v>
      </c>
      <c r="C22" s="37">
        <v>848</v>
      </c>
      <c r="D22" s="37">
        <v>979</v>
      </c>
      <c r="E22" s="37">
        <v>1043</v>
      </c>
      <c r="F22" s="37">
        <v>1068</v>
      </c>
      <c r="G22" s="37">
        <v>876</v>
      </c>
      <c r="H22" s="37">
        <v>856</v>
      </c>
      <c r="I22" s="37">
        <v>1084</v>
      </c>
      <c r="J22" s="37">
        <v>984</v>
      </c>
      <c r="K22" s="37">
        <v>1316</v>
      </c>
      <c r="L22" s="37">
        <v>1522</v>
      </c>
      <c r="M22" s="37">
        <v>1611</v>
      </c>
      <c r="N22" s="37">
        <v>1842</v>
      </c>
      <c r="O22" s="37">
        <v>2363</v>
      </c>
      <c r="P22" s="37">
        <v>3992</v>
      </c>
      <c r="Q22" s="37">
        <v>4869</v>
      </c>
      <c r="R22" s="37">
        <v>5243</v>
      </c>
      <c r="S22" s="37">
        <v>5873</v>
      </c>
      <c r="T22" s="37">
        <v>5740</v>
      </c>
      <c r="U22" s="37">
        <v>7364</v>
      </c>
      <c r="V22" s="37">
        <v>7388</v>
      </c>
      <c r="W22" s="37">
        <v>7303</v>
      </c>
      <c r="X22" s="37">
        <v>7181</v>
      </c>
      <c r="Y22" s="37">
        <v>7307</v>
      </c>
      <c r="Z22" s="37">
        <v>7059</v>
      </c>
      <c r="AA22" s="37">
        <v>7803</v>
      </c>
      <c r="AB22" s="37">
        <v>8472</v>
      </c>
    </row>
    <row r="23" spans="1:28" hidden="1">
      <c r="A23" s="57" t="s">
        <v>373</v>
      </c>
      <c r="B23" s="37">
        <v>21367</v>
      </c>
      <c r="C23" s="37">
        <v>21866</v>
      </c>
      <c r="D23" s="37">
        <v>26013</v>
      </c>
      <c r="E23" s="37">
        <v>29364</v>
      </c>
      <c r="F23" s="37">
        <v>34072</v>
      </c>
      <c r="G23" s="37">
        <v>28637</v>
      </c>
      <c r="H23" s="37">
        <v>29005</v>
      </c>
      <c r="I23" s="37">
        <v>37610</v>
      </c>
      <c r="J23" s="37">
        <v>53474</v>
      </c>
      <c r="K23" s="37">
        <v>57104</v>
      </c>
      <c r="L23" s="37">
        <v>63933</v>
      </c>
      <c r="M23" s="37">
        <v>71485</v>
      </c>
      <c r="N23" s="37">
        <v>80199</v>
      </c>
      <c r="O23" s="37">
        <v>81327</v>
      </c>
      <c r="P23" s="37">
        <v>73385</v>
      </c>
      <c r="Q23" s="37">
        <v>80177</v>
      </c>
      <c r="R23" s="37">
        <v>78461</v>
      </c>
      <c r="S23" s="37">
        <v>83503</v>
      </c>
      <c r="T23" s="37">
        <v>101379</v>
      </c>
      <c r="U23" s="37">
        <v>109950</v>
      </c>
      <c r="V23" s="37">
        <v>123235</v>
      </c>
      <c r="W23" s="37">
        <v>131630</v>
      </c>
      <c r="X23" s="37">
        <v>139315</v>
      </c>
      <c r="Y23" s="37">
        <v>152403</v>
      </c>
      <c r="Z23" s="37">
        <v>160359</v>
      </c>
      <c r="AA23" s="37">
        <v>165006</v>
      </c>
      <c r="AB23" s="37">
        <v>175505</v>
      </c>
    </row>
    <row r="24" spans="1:28" hidden="1">
      <c r="A24" s="57" t="s">
        <v>374</v>
      </c>
      <c r="B24" s="37">
        <v>69681</v>
      </c>
      <c r="C24" s="37">
        <v>73568</v>
      </c>
      <c r="D24" s="37">
        <v>85174</v>
      </c>
      <c r="E24" s="37">
        <v>96644</v>
      </c>
      <c r="F24" s="37">
        <v>96682</v>
      </c>
      <c r="G24" s="37">
        <v>86442</v>
      </c>
      <c r="H24" s="37">
        <v>99296</v>
      </c>
      <c r="I24" s="37">
        <v>107308</v>
      </c>
      <c r="J24" s="37">
        <v>106366</v>
      </c>
      <c r="K24" s="37">
        <v>99129</v>
      </c>
      <c r="L24" s="37">
        <v>102987</v>
      </c>
      <c r="M24" s="37">
        <v>118588</v>
      </c>
      <c r="N24" s="37">
        <v>116538</v>
      </c>
      <c r="O24" s="37">
        <v>129520</v>
      </c>
      <c r="P24" s="37">
        <v>132490</v>
      </c>
      <c r="Q24" s="37">
        <v>132219</v>
      </c>
      <c r="R24" s="37">
        <v>128719</v>
      </c>
      <c r="S24" s="37">
        <v>150673</v>
      </c>
      <c r="T24" s="37">
        <v>168750</v>
      </c>
      <c r="U24" s="37">
        <v>172102</v>
      </c>
      <c r="V24" s="37">
        <v>174507</v>
      </c>
      <c r="W24" s="37">
        <v>175204</v>
      </c>
      <c r="X24" s="37">
        <v>178086</v>
      </c>
      <c r="Y24" s="37">
        <v>180698</v>
      </c>
      <c r="Z24" s="37">
        <v>183837</v>
      </c>
      <c r="AA24" s="37">
        <v>196631</v>
      </c>
      <c r="AB24" s="37">
        <v>204595</v>
      </c>
    </row>
    <row r="25" spans="1:28">
      <c r="A25" s="5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</row>
    <row r="26" spans="1:28">
      <c r="A26" s="58" t="s">
        <v>377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>
      <c r="A27" s="57" t="s">
        <v>370</v>
      </c>
      <c r="B27" s="38">
        <v>8.5827018167420164</v>
      </c>
      <c r="C27" s="38">
        <v>6.7791054927032235</v>
      </c>
      <c r="D27" s="38">
        <v>10.009137047371681</v>
      </c>
      <c r="E27" s="38">
        <v>5.9587110942502193</v>
      </c>
      <c r="F27" s="38">
        <v>-0.83877824940555001</v>
      </c>
      <c r="G27" s="38">
        <v>-8.3585208108455333</v>
      </c>
      <c r="H27" s="38">
        <v>3.8554320749306044</v>
      </c>
      <c r="I27" s="38">
        <v>7.0211306752142377</v>
      </c>
      <c r="J27" s="38">
        <v>6.0695634107414236</v>
      </c>
      <c r="K27" s="38">
        <v>6.5408884626538395</v>
      </c>
      <c r="L27" s="38">
        <v>6.8344023621203576</v>
      </c>
      <c r="M27" s="38">
        <v>7.4247829119895101</v>
      </c>
      <c r="N27" s="38">
        <v>4.1898810811710376</v>
      </c>
      <c r="O27" s="38">
        <v>4.1695266554280437</v>
      </c>
      <c r="P27" s="38">
        <v>2.1567878087205514</v>
      </c>
      <c r="Q27" s="38">
        <v>2.9139755993214891</v>
      </c>
      <c r="R27" s="38">
        <v>-1.6684272601405041</v>
      </c>
      <c r="S27" s="38">
        <v>6.3996241527734696</v>
      </c>
      <c r="T27" s="38">
        <v>4.2808920427514181</v>
      </c>
      <c r="U27" s="38">
        <v>7.3951291697295574</v>
      </c>
      <c r="V27" s="38">
        <v>3.2466364154286396</v>
      </c>
      <c r="W27" s="38">
        <f>100*(W20-V20)/V20</f>
        <v>-3.1461458206561238E-2</v>
      </c>
      <c r="X27" s="38">
        <f t="shared" ref="X27:AA27" si="2">100*(X20-W20)/W20</f>
        <v>5.0512285891106838</v>
      </c>
      <c r="Y27" s="38">
        <f t="shared" si="2"/>
        <v>3.8722916391228481</v>
      </c>
      <c r="Z27" s="38">
        <f t="shared" si="2"/>
        <v>5.2830677459410635</v>
      </c>
      <c r="AA27" s="38">
        <f t="shared" si="2"/>
        <v>3.8890682351150287</v>
      </c>
      <c r="AB27" s="38">
        <f>100*(AB20-AA20)/AA20</f>
        <v>3.6806392621100334</v>
      </c>
    </row>
    <row r="28" spans="1:28">
      <c r="A28" s="57" t="s">
        <v>371</v>
      </c>
      <c r="B28" s="38">
        <v>-0.48933747865305577</v>
      </c>
      <c r="C28" s="38">
        <v>4.766724238457229</v>
      </c>
      <c r="D28" s="38">
        <v>16.548711594598558</v>
      </c>
      <c r="E28" s="38">
        <v>13.264680973746337</v>
      </c>
      <c r="F28" s="38">
        <v>3.9915047288751708</v>
      </c>
      <c r="G28" s="38">
        <v>-12.083986690633736</v>
      </c>
      <c r="H28" s="38">
        <v>11.286182865395816</v>
      </c>
      <c r="I28" s="38">
        <v>13.432205708746054</v>
      </c>
      <c r="J28" s="38">
        <v>10.748500930456956</v>
      </c>
      <c r="K28" s="38">
        <v>-1.9516445218906568</v>
      </c>
      <c r="L28" s="38">
        <v>6.9140394416975113</v>
      </c>
      <c r="M28" s="38">
        <v>13.829686182781018</v>
      </c>
      <c r="N28" s="38">
        <v>3.482895841699829</v>
      </c>
      <c r="O28" s="38">
        <v>7.4550815210543675</v>
      </c>
      <c r="P28" s="38">
        <v>-1.5266853339712156</v>
      </c>
      <c r="Q28" s="38">
        <v>3.3512421886907333</v>
      </c>
      <c r="R28" s="38">
        <v>-2.2899883864545529</v>
      </c>
      <c r="S28" s="38">
        <v>13.115805658926803</v>
      </c>
      <c r="T28" s="38">
        <v>14.958699395814492</v>
      </c>
      <c r="U28" s="38">
        <v>4.7957925281102689</v>
      </c>
      <c r="V28" s="38">
        <v>5.3190826589875542</v>
      </c>
      <c r="W28" s="38">
        <f t="shared" ref="W28:AB31" si="3">100*(W21-V21)/V21</f>
        <v>2.8867199053534458</v>
      </c>
      <c r="X28" s="38">
        <f t="shared" si="3"/>
        <v>3.2746251684905165</v>
      </c>
      <c r="Y28" s="38">
        <f t="shared" si="3"/>
        <v>4.7295918051749624</v>
      </c>
      <c r="Z28" s="38">
        <f t="shared" si="3"/>
        <v>3.1250553721302472</v>
      </c>
      <c r="AA28" s="38">
        <f t="shared" si="3"/>
        <v>5.2565864833906071</v>
      </c>
      <c r="AB28" s="38">
        <f t="shared" si="3"/>
        <v>5.1132344459075627</v>
      </c>
    </row>
    <row r="29" spans="1:28">
      <c r="A29" s="57" t="s">
        <v>372</v>
      </c>
      <c r="B29" s="38">
        <v>15.362318840579704</v>
      </c>
      <c r="C29" s="38">
        <v>6.5326633165829122</v>
      </c>
      <c r="D29" s="38">
        <v>15.448113207547181</v>
      </c>
      <c r="E29" s="38">
        <v>6.5372829417773346</v>
      </c>
      <c r="F29" s="38">
        <v>2.3969319271332665</v>
      </c>
      <c r="G29" s="38">
        <v>-17.977528089887642</v>
      </c>
      <c r="H29" s="38">
        <v>-2.2831050228310517</v>
      </c>
      <c r="I29" s="38">
        <v>26.635514018691595</v>
      </c>
      <c r="J29" s="38">
        <v>-9.2250922509225006</v>
      </c>
      <c r="K29" s="38">
        <v>33.739837398373993</v>
      </c>
      <c r="L29" s="38">
        <v>15.653495440729486</v>
      </c>
      <c r="M29" s="38">
        <v>5.8475689881734496</v>
      </c>
      <c r="N29" s="38">
        <v>14.338919925512101</v>
      </c>
      <c r="O29" s="38">
        <v>28.284473398479918</v>
      </c>
      <c r="P29" s="38">
        <v>68.937790943715612</v>
      </c>
      <c r="Q29" s="38">
        <v>21.968937875751493</v>
      </c>
      <c r="R29" s="38">
        <v>7.6812487163688559</v>
      </c>
      <c r="S29" s="38">
        <v>12.01602136181576</v>
      </c>
      <c r="T29" s="38">
        <v>-2.264600715137064</v>
      </c>
      <c r="U29" s="38">
        <v>28.292682926829258</v>
      </c>
      <c r="V29" s="38">
        <v>0.32590983161324516</v>
      </c>
      <c r="W29" s="38">
        <f t="shared" si="3"/>
        <v>-1.1505143475906876</v>
      </c>
      <c r="X29" s="38">
        <f t="shared" si="3"/>
        <v>-1.6705463508147336</v>
      </c>
      <c r="Y29" s="38">
        <f t="shared" si="3"/>
        <v>1.7546302743350508</v>
      </c>
      <c r="Z29" s="38">
        <f t="shared" si="3"/>
        <v>-3.3940057479129604</v>
      </c>
      <c r="AA29" s="38">
        <f t="shared" si="3"/>
        <v>10.539736506587335</v>
      </c>
      <c r="AB29" s="38">
        <f t="shared" si="3"/>
        <v>8.5736255286428289</v>
      </c>
    </row>
    <row r="30" spans="1:28">
      <c r="A30" s="57" t="s">
        <v>373</v>
      </c>
      <c r="B30" s="38">
        <v>-1.5617801529530908</v>
      </c>
      <c r="C30" s="38">
        <v>2.3353769831983868</v>
      </c>
      <c r="D30" s="38">
        <v>18.965517241379317</v>
      </c>
      <c r="E30" s="38">
        <v>12.882020528197444</v>
      </c>
      <c r="F30" s="38">
        <v>16.033237978477047</v>
      </c>
      <c r="G30" s="38">
        <v>-15.95151444000939</v>
      </c>
      <c r="H30" s="38">
        <v>1.2850508083947432</v>
      </c>
      <c r="I30" s="38">
        <v>29.667298741596284</v>
      </c>
      <c r="J30" s="38">
        <v>42.180271204466891</v>
      </c>
      <c r="K30" s="38">
        <v>6.788345738115737</v>
      </c>
      <c r="L30" s="38">
        <v>11.958882039787056</v>
      </c>
      <c r="M30" s="38">
        <v>11.812366070730306</v>
      </c>
      <c r="N30" s="38">
        <v>12.189969923760231</v>
      </c>
      <c r="O30" s="38">
        <v>1.406501327946728</v>
      </c>
      <c r="P30" s="38">
        <v>-9.7655145277706055</v>
      </c>
      <c r="Q30" s="38">
        <v>9.255297404101654</v>
      </c>
      <c r="R30" s="38">
        <v>-2.1402646644299494</v>
      </c>
      <c r="S30" s="38">
        <v>6.4261225322134692</v>
      </c>
      <c r="T30" s="38">
        <v>21.407614097697092</v>
      </c>
      <c r="U30" s="38">
        <v>8.4544136359601083</v>
      </c>
      <c r="V30" s="38">
        <v>12.082764893133245</v>
      </c>
      <c r="W30" s="38">
        <f t="shared" si="3"/>
        <v>6.8121880959143102</v>
      </c>
      <c r="X30" s="38">
        <f t="shared" si="3"/>
        <v>5.8383347261262628</v>
      </c>
      <c r="Y30" s="38">
        <f t="shared" si="3"/>
        <v>9.3945375587696951</v>
      </c>
      <c r="Z30" s="38">
        <f t="shared" si="3"/>
        <v>5.2203696777622488</v>
      </c>
      <c r="AA30" s="38">
        <f t="shared" si="3"/>
        <v>2.8978728976858172</v>
      </c>
      <c r="AB30" s="38">
        <f t="shared" si="3"/>
        <v>6.3627989285238113</v>
      </c>
    </row>
    <row r="31" spans="1:28">
      <c r="A31" s="42" t="s">
        <v>374</v>
      </c>
      <c r="B31" s="40">
        <v>-0.27906577365619967</v>
      </c>
      <c r="C31" s="40">
        <v>5.5782781532986121</v>
      </c>
      <c r="D31" s="40">
        <v>15.775880817746852</v>
      </c>
      <c r="E31" s="40">
        <v>13.466550825369254</v>
      </c>
      <c r="F31" s="40">
        <v>3.931956458755792E-2</v>
      </c>
      <c r="G31" s="40">
        <v>-10.591423429387063</v>
      </c>
      <c r="H31" s="40">
        <v>14.870086300640878</v>
      </c>
      <c r="I31" s="40">
        <v>8.0688043828553049</v>
      </c>
      <c r="J31" s="40">
        <v>-0.87784694524172835</v>
      </c>
      <c r="K31" s="40">
        <v>-6.8038658969971664</v>
      </c>
      <c r="L31" s="40">
        <v>3.8918984353720987</v>
      </c>
      <c r="M31" s="40">
        <v>15.148513890102635</v>
      </c>
      <c r="N31" s="40">
        <v>-1.7286740648294909</v>
      </c>
      <c r="O31" s="40">
        <v>11.139714084676243</v>
      </c>
      <c r="P31" s="40">
        <v>2.2930821494749836</v>
      </c>
      <c r="Q31" s="40">
        <v>-0.20454373915012525</v>
      </c>
      <c r="R31" s="40">
        <v>-2.64712333325771</v>
      </c>
      <c r="S31" s="40">
        <v>17.055757114334341</v>
      </c>
      <c r="T31" s="40">
        <v>11.997504529676846</v>
      </c>
      <c r="U31" s="40">
        <v>1.9863703703703663</v>
      </c>
      <c r="V31" s="40">
        <v>1.3974271071806328</v>
      </c>
      <c r="W31" s="40">
        <f t="shared" si="3"/>
        <v>0.39941091188319094</v>
      </c>
      <c r="X31" s="40">
        <f t="shared" si="3"/>
        <v>1.6449396132508389</v>
      </c>
      <c r="Y31" s="40">
        <f t="shared" si="3"/>
        <v>1.4667070965713194</v>
      </c>
      <c r="Z31" s="40">
        <f t="shared" si="3"/>
        <v>1.7371525971510475</v>
      </c>
      <c r="AA31" s="40">
        <f t="shared" si="3"/>
        <v>6.9594260132617478</v>
      </c>
      <c r="AB31" s="40">
        <f t="shared" si="3"/>
        <v>4.0502260579461025</v>
      </c>
    </row>
    <row r="32" spans="1:28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28">
      <c r="A33" s="22" t="s">
        <v>378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28">
      <c r="A34" s="60" t="s">
        <v>379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28">
      <c r="A35" s="22" t="s">
        <v>380</v>
      </c>
    </row>
    <row r="36" spans="1:28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28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</row>
    <row r="38" spans="1:28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28">
      <c r="A39" s="54" t="s">
        <v>381</v>
      </c>
    </row>
    <row r="40" spans="1:28">
      <c r="A40" s="54"/>
      <c r="AA40" s="73"/>
      <c r="AB40" s="73" t="s">
        <v>356</v>
      </c>
    </row>
    <row r="41" spans="1:28" s="41" customFormat="1">
      <c r="A41" s="47" t="s">
        <v>382</v>
      </c>
      <c r="B41" s="63" t="s">
        <v>357</v>
      </c>
      <c r="C41" s="63" t="s">
        <v>358</v>
      </c>
      <c r="D41" s="63" t="s">
        <v>359</v>
      </c>
      <c r="E41" s="63" t="s">
        <v>360</v>
      </c>
      <c r="F41" s="63" t="s">
        <v>361</v>
      </c>
      <c r="G41" s="63" t="s">
        <v>211</v>
      </c>
      <c r="H41" s="63" t="s">
        <v>212</v>
      </c>
      <c r="I41" s="63" t="s">
        <v>213</v>
      </c>
      <c r="J41" s="63" t="s">
        <v>214</v>
      </c>
      <c r="K41" s="63" t="s">
        <v>215</v>
      </c>
      <c r="L41" s="63" t="s">
        <v>216</v>
      </c>
      <c r="M41" s="63" t="s">
        <v>217</v>
      </c>
      <c r="N41" s="331" t="s">
        <v>218</v>
      </c>
      <c r="O41" s="331" t="s">
        <v>219</v>
      </c>
      <c r="P41" s="331" t="s">
        <v>220</v>
      </c>
      <c r="Q41" s="331" t="s">
        <v>221</v>
      </c>
      <c r="R41" s="331" t="s">
        <v>222</v>
      </c>
      <c r="S41" s="331" t="s">
        <v>223</v>
      </c>
      <c r="T41" s="331" t="s">
        <v>224</v>
      </c>
      <c r="U41" s="331" t="s">
        <v>362</v>
      </c>
      <c r="V41" s="331" t="s">
        <v>363</v>
      </c>
      <c r="W41" s="331" t="s">
        <v>364</v>
      </c>
      <c r="X41" s="331" t="s">
        <v>365</v>
      </c>
      <c r="Y41" s="331" t="s">
        <v>366</v>
      </c>
      <c r="Z41" s="331" t="s">
        <v>367</v>
      </c>
      <c r="AA41" s="331" t="s">
        <v>368</v>
      </c>
      <c r="AB41" s="331">
        <v>2562</v>
      </c>
    </row>
    <row r="42" spans="1:28">
      <c r="A42" s="57" t="s">
        <v>383</v>
      </c>
      <c r="B42" s="64">
        <v>70064</v>
      </c>
      <c r="C42" s="64">
        <v>78273</v>
      </c>
      <c r="D42" s="64">
        <v>94621</v>
      </c>
      <c r="E42" s="64">
        <v>108608</v>
      </c>
      <c r="F42" s="64">
        <v>115705</v>
      </c>
      <c r="G42" s="64">
        <v>107228</v>
      </c>
      <c r="H42" s="64">
        <v>124000</v>
      </c>
      <c r="I42" s="64">
        <v>137583</v>
      </c>
      <c r="J42" s="64">
        <v>160037</v>
      </c>
      <c r="K42" s="64">
        <v>157549</v>
      </c>
      <c r="L42" s="64">
        <v>168541</v>
      </c>
      <c r="M42" s="64">
        <v>197422</v>
      </c>
      <c r="N42" s="64">
        <v>207440</v>
      </c>
      <c r="O42" s="64">
        <v>224535</v>
      </c>
      <c r="P42" s="64">
        <v>221491</v>
      </c>
      <c r="Q42" s="64">
        <v>229607</v>
      </c>
      <c r="R42" s="64">
        <v>225465</v>
      </c>
      <c r="S42" s="64">
        <v>256202</v>
      </c>
      <c r="T42" s="64">
        <v>296608</v>
      </c>
      <c r="U42" s="64">
        <v>310393</v>
      </c>
      <c r="V42" s="64">
        <v>329353</v>
      </c>
      <c r="W42" s="64">
        <v>343909</v>
      </c>
      <c r="X42" s="64">
        <v>358763</v>
      </c>
      <c r="Y42" s="64">
        <v>378323</v>
      </c>
      <c r="Z42" s="64">
        <v>393782</v>
      </c>
      <c r="AA42" s="64">
        <v>414681</v>
      </c>
      <c r="AB42" s="64">
        <v>435605</v>
      </c>
    </row>
    <row r="43" spans="1:28">
      <c r="A43" s="57" t="s">
        <v>384</v>
      </c>
      <c r="B43" s="64">
        <v>37042</v>
      </c>
      <c r="C43" s="64">
        <v>42541</v>
      </c>
      <c r="D43" s="64">
        <v>49957</v>
      </c>
      <c r="E43" s="64">
        <v>57055</v>
      </c>
      <c r="F43" s="64">
        <v>64641</v>
      </c>
      <c r="G43" s="64">
        <v>69332</v>
      </c>
      <c r="H43" s="64">
        <v>67586</v>
      </c>
      <c r="I43" s="64">
        <v>70522</v>
      </c>
      <c r="J43" s="64">
        <v>79269</v>
      </c>
      <c r="K43" s="64">
        <v>95943</v>
      </c>
      <c r="L43" s="64">
        <v>107458</v>
      </c>
      <c r="M43" s="64">
        <v>122498</v>
      </c>
      <c r="N43" s="64">
        <v>147680</v>
      </c>
      <c r="O43" s="64">
        <v>159264</v>
      </c>
      <c r="P43" s="64">
        <v>190190</v>
      </c>
      <c r="Q43" s="64">
        <v>208352</v>
      </c>
      <c r="R43" s="64">
        <v>241191</v>
      </c>
      <c r="S43" s="64">
        <v>276167</v>
      </c>
      <c r="T43" s="64">
        <v>282445</v>
      </c>
      <c r="U43" s="64">
        <v>328196</v>
      </c>
      <c r="V43" s="64">
        <v>339741</v>
      </c>
      <c r="W43" s="64">
        <v>369807</v>
      </c>
      <c r="X43" s="64">
        <v>383705</v>
      </c>
      <c r="Y43" s="64">
        <v>409936</v>
      </c>
      <c r="Z43" s="64">
        <v>438968</v>
      </c>
      <c r="AA43" s="64">
        <v>465915</v>
      </c>
      <c r="AB43" s="64">
        <v>489322</v>
      </c>
    </row>
    <row r="44" spans="1:28">
      <c r="A44" s="65" t="s">
        <v>385</v>
      </c>
      <c r="B44" s="64">
        <v>57926</v>
      </c>
      <c r="C44" s="64">
        <v>64006</v>
      </c>
      <c r="D44" s="64">
        <v>72663</v>
      </c>
      <c r="E44" s="64">
        <v>80960</v>
      </c>
      <c r="F44" s="64">
        <v>84535</v>
      </c>
      <c r="G44" s="64">
        <v>89843</v>
      </c>
      <c r="H44" s="64">
        <v>96767</v>
      </c>
      <c r="I44" s="64">
        <v>101382</v>
      </c>
      <c r="J44" s="64">
        <v>110048</v>
      </c>
      <c r="K44" s="64">
        <v>119136</v>
      </c>
      <c r="L44" s="64">
        <v>121034</v>
      </c>
      <c r="M44" s="64">
        <v>135682</v>
      </c>
      <c r="N44" s="64">
        <v>145188</v>
      </c>
      <c r="O44" s="64">
        <v>154862</v>
      </c>
      <c r="P44" s="64">
        <v>163115</v>
      </c>
      <c r="Q44" s="64">
        <v>172321</v>
      </c>
      <c r="R44" s="64">
        <v>193354</v>
      </c>
      <c r="S44" s="64">
        <v>206441</v>
      </c>
      <c r="T44" s="64">
        <v>219165</v>
      </c>
      <c r="U44" s="64">
        <v>235802</v>
      </c>
      <c r="V44" s="64">
        <v>250812</v>
      </c>
      <c r="W44" s="64">
        <v>270681</v>
      </c>
      <c r="X44" s="64">
        <v>288404</v>
      </c>
      <c r="Y44" s="64">
        <v>307429</v>
      </c>
      <c r="Z44" s="64">
        <v>328165</v>
      </c>
      <c r="AA44" s="64">
        <v>351180</v>
      </c>
      <c r="AB44" s="64">
        <v>370089</v>
      </c>
    </row>
    <row r="45" spans="1:28">
      <c r="A45" s="65" t="s">
        <v>386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</row>
    <row r="46" spans="1:28">
      <c r="A46" s="57" t="s">
        <v>383</v>
      </c>
      <c r="B46" s="325">
        <v>0.65415569622616843</v>
      </c>
      <c r="C46" s="325">
        <v>0.64788021255814721</v>
      </c>
      <c r="D46" s="325">
        <v>0.65446333467055851</v>
      </c>
      <c r="E46" s="325">
        <v>0.65559599910662003</v>
      </c>
      <c r="F46" s="325">
        <v>0.6415723110021847</v>
      </c>
      <c r="G46" s="325">
        <v>0.60731762573629366</v>
      </c>
      <c r="H46" s="325">
        <v>0.64722892069357885</v>
      </c>
      <c r="I46" s="325">
        <v>0.66112299079791448</v>
      </c>
      <c r="J46" s="325">
        <v>0.66875464885961911</v>
      </c>
      <c r="K46" s="325">
        <v>0.62151468290912537</v>
      </c>
      <c r="L46" s="325">
        <v>0.61065800963046968</v>
      </c>
      <c r="M46" s="325">
        <v>0.6170980245061265</v>
      </c>
      <c r="N46" s="325">
        <v>0.58414057220094617</v>
      </c>
      <c r="O46" s="325">
        <v>0.5850327906013304</v>
      </c>
      <c r="P46" s="325">
        <v>0.53801608526990563</v>
      </c>
      <c r="Q46" s="325">
        <v>0.5242659701022242</v>
      </c>
      <c r="R46" s="325">
        <v>0.48315032915038059</v>
      </c>
      <c r="S46" s="325">
        <v>0.48124890818210675</v>
      </c>
      <c r="T46" s="325">
        <v>0.51222945049934976</v>
      </c>
      <c r="U46" s="325">
        <v>0.48606067439307599</v>
      </c>
      <c r="V46" s="325">
        <v>0.49223726412133423</v>
      </c>
      <c r="W46" s="325">
        <v>0.48185692908663952</v>
      </c>
      <c r="X46" s="325">
        <v>0.48320331650657</v>
      </c>
      <c r="Y46" s="325">
        <v>0.4799475806809691</v>
      </c>
      <c r="Z46" s="325">
        <v>0.47286940858601023</v>
      </c>
      <c r="AA46" s="325">
        <v>0.47090947494651347</v>
      </c>
      <c r="AB46" s="325">
        <v>0.47096149209613297</v>
      </c>
    </row>
    <row r="47" spans="1:28">
      <c r="A47" s="42" t="s">
        <v>384</v>
      </c>
      <c r="B47" s="326">
        <v>0.34584430377383152</v>
      </c>
      <c r="C47" s="326">
        <v>0.35211978744185274</v>
      </c>
      <c r="D47" s="326">
        <v>0.34553666532944155</v>
      </c>
      <c r="E47" s="326">
        <v>0.34440400089337991</v>
      </c>
      <c r="F47" s="326">
        <v>0.3584276889978153</v>
      </c>
      <c r="G47" s="326">
        <v>0.39268237426370639</v>
      </c>
      <c r="H47" s="326">
        <v>0.35277107930642115</v>
      </c>
      <c r="I47" s="326">
        <v>0.33887700920208547</v>
      </c>
      <c r="J47" s="326">
        <v>0.33124535114038095</v>
      </c>
      <c r="K47" s="326">
        <v>0.37848531709087468</v>
      </c>
      <c r="L47" s="326">
        <v>0.38934199036953032</v>
      </c>
      <c r="M47" s="326">
        <v>0.38290197549387345</v>
      </c>
      <c r="N47" s="326">
        <v>0.41585942779905383</v>
      </c>
      <c r="O47" s="326">
        <v>0.4149672093986696</v>
      </c>
      <c r="P47" s="326">
        <v>0.46198391473009442</v>
      </c>
      <c r="Q47" s="326">
        <v>0.4757340298977758</v>
      </c>
      <c r="R47" s="326">
        <v>0.51684967084961941</v>
      </c>
      <c r="S47" s="326">
        <v>0.51875109181789325</v>
      </c>
      <c r="T47" s="326">
        <v>0.48777054950065019</v>
      </c>
      <c r="U47" s="326">
        <v>0.51393932560692401</v>
      </c>
      <c r="V47" s="326">
        <v>0.50776273587866583</v>
      </c>
      <c r="W47" s="326">
        <v>0.51814307091336054</v>
      </c>
      <c r="X47" s="326">
        <v>0.51679668349343</v>
      </c>
      <c r="Y47" s="326">
        <v>0.5200524193190309</v>
      </c>
      <c r="Z47" s="326">
        <v>0.52713059141398977</v>
      </c>
      <c r="AA47" s="326">
        <v>0.52909052505348653</v>
      </c>
      <c r="AB47" s="326">
        <v>0.52903850790386697</v>
      </c>
    </row>
    <row r="48" spans="1:28" s="41" customFormat="1">
      <c r="A48" s="6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1:28">
      <c r="A49" s="331" t="s">
        <v>194</v>
      </c>
      <c r="B49" s="63" t="s">
        <v>357</v>
      </c>
      <c r="C49" s="63" t="s">
        <v>358</v>
      </c>
      <c r="D49" s="63" t="s">
        <v>359</v>
      </c>
      <c r="E49" s="63" t="s">
        <v>360</v>
      </c>
      <c r="F49" s="63" t="s">
        <v>361</v>
      </c>
      <c r="G49" s="63" t="s">
        <v>211</v>
      </c>
      <c r="H49" s="63" t="s">
        <v>212</v>
      </c>
      <c r="I49" s="63" t="s">
        <v>213</v>
      </c>
      <c r="J49" s="63" t="s">
        <v>214</v>
      </c>
      <c r="K49" s="63" t="s">
        <v>215</v>
      </c>
      <c r="L49" s="63" t="s">
        <v>216</v>
      </c>
      <c r="M49" s="63" t="s">
        <v>217</v>
      </c>
      <c r="N49" s="331" t="s">
        <v>218</v>
      </c>
      <c r="O49" s="331" t="s">
        <v>219</v>
      </c>
      <c r="P49" s="331" t="s">
        <v>220</v>
      </c>
      <c r="Q49" s="331" t="s">
        <v>221</v>
      </c>
      <c r="R49" s="331" t="s">
        <v>222</v>
      </c>
      <c r="S49" s="331" t="s">
        <v>223</v>
      </c>
      <c r="T49" s="331" t="s">
        <v>224</v>
      </c>
      <c r="U49" s="331" t="s">
        <v>362</v>
      </c>
      <c r="V49" s="331" t="s">
        <v>363</v>
      </c>
      <c r="W49" s="331" t="s">
        <v>364</v>
      </c>
      <c r="X49" s="331" t="s">
        <v>365</v>
      </c>
      <c r="Y49" s="331" t="s">
        <v>366</v>
      </c>
      <c r="Z49" s="331" t="s">
        <v>367</v>
      </c>
      <c r="AA49" s="331" t="s">
        <v>368</v>
      </c>
      <c r="AB49" s="331">
        <v>2562</v>
      </c>
    </row>
    <row r="50" spans="1:28" hidden="1">
      <c r="A50" s="57" t="s">
        <v>383</v>
      </c>
      <c r="B50" s="64">
        <v>90901</v>
      </c>
      <c r="C50" s="64">
        <v>95234</v>
      </c>
      <c r="D50" s="64">
        <v>110994</v>
      </c>
      <c r="E50" s="64">
        <v>125717</v>
      </c>
      <c r="F50" s="64">
        <v>130735</v>
      </c>
      <c r="G50" s="64">
        <v>114937</v>
      </c>
      <c r="H50" s="64">
        <v>127909</v>
      </c>
      <c r="I50" s="64">
        <v>145090</v>
      </c>
      <c r="J50" s="64">
        <v>160685</v>
      </c>
      <c r="K50" s="64">
        <v>157549</v>
      </c>
      <c r="L50" s="64">
        <v>168442</v>
      </c>
      <c r="M50" s="64">
        <v>191737</v>
      </c>
      <c r="N50" s="64">
        <v>198415</v>
      </c>
      <c r="O50" s="64">
        <v>213206</v>
      </c>
      <c r="P50" s="64">
        <v>209951</v>
      </c>
      <c r="Q50" s="64">
        <v>216987</v>
      </c>
      <c r="R50" s="64">
        <v>212018</v>
      </c>
      <c r="S50" s="64">
        <v>239826</v>
      </c>
      <c r="T50" s="64">
        <v>275700</v>
      </c>
      <c r="U50" s="64">
        <v>288922</v>
      </c>
      <c r="V50" s="64">
        <v>304290</v>
      </c>
      <c r="W50" s="64">
        <v>313074</v>
      </c>
      <c r="X50" s="64">
        <v>323326</v>
      </c>
      <c r="Y50" s="64">
        <v>338618</v>
      </c>
      <c r="Z50" s="64">
        <v>349200</v>
      </c>
      <c r="AA50" s="64">
        <v>367556</v>
      </c>
      <c r="AB50" s="64">
        <v>386350</v>
      </c>
    </row>
    <row r="51" spans="1:28" hidden="1">
      <c r="A51" s="57" t="s">
        <v>384</v>
      </c>
      <c r="B51" s="64">
        <v>50434</v>
      </c>
      <c r="C51" s="64">
        <v>55360</v>
      </c>
      <c r="D51" s="64">
        <v>59974</v>
      </c>
      <c r="E51" s="64">
        <v>66294</v>
      </c>
      <c r="F51" s="64">
        <v>72682</v>
      </c>
      <c r="G51" s="64">
        <v>75424</v>
      </c>
      <c r="H51" s="64">
        <v>72110</v>
      </c>
      <c r="I51" s="64">
        <v>73131</v>
      </c>
      <c r="J51" s="64">
        <v>80698</v>
      </c>
      <c r="K51" s="64">
        <v>95943</v>
      </c>
      <c r="L51" s="64">
        <v>105697</v>
      </c>
      <c r="M51" s="64">
        <v>113393</v>
      </c>
      <c r="N51" s="64">
        <v>129879</v>
      </c>
      <c r="O51" s="64">
        <v>131834</v>
      </c>
      <c r="P51" s="64">
        <v>155032</v>
      </c>
      <c r="Q51" s="64">
        <v>163734</v>
      </c>
      <c r="R51" s="64">
        <v>190236</v>
      </c>
      <c r="S51" s="64">
        <v>214218</v>
      </c>
      <c r="T51" s="64">
        <v>215684</v>
      </c>
      <c r="U51" s="64">
        <v>244347</v>
      </c>
      <c r="V51" s="64">
        <v>246432</v>
      </c>
      <c r="W51" s="64">
        <v>261793</v>
      </c>
      <c r="X51" s="64">
        <v>266116</v>
      </c>
      <c r="Y51" s="64">
        <v>278809</v>
      </c>
      <c r="Z51" s="64">
        <v>292727</v>
      </c>
      <c r="AA51" s="64">
        <v>304643</v>
      </c>
      <c r="AB51" s="64">
        <v>315785</v>
      </c>
    </row>
    <row r="52" spans="1:28" hidden="1">
      <c r="A52" s="65" t="s">
        <v>387</v>
      </c>
      <c r="B52" s="64">
        <v>75989</v>
      </c>
      <c r="C52" s="64">
        <v>79072</v>
      </c>
      <c r="D52" s="64">
        <v>84501</v>
      </c>
      <c r="E52" s="64">
        <v>92057</v>
      </c>
      <c r="F52" s="64">
        <v>93403</v>
      </c>
      <c r="G52" s="64">
        <v>96249</v>
      </c>
      <c r="H52" s="64">
        <v>101784</v>
      </c>
      <c r="I52" s="64">
        <v>104762</v>
      </c>
      <c r="J52" s="64">
        <v>111793</v>
      </c>
      <c r="K52" s="64">
        <v>119136</v>
      </c>
      <c r="L52" s="64">
        <v>118751</v>
      </c>
      <c r="M52" s="64">
        <v>126034</v>
      </c>
      <c r="N52" s="64">
        <v>129705</v>
      </c>
      <c r="O52" s="64">
        <v>133132</v>
      </c>
      <c r="P52" s="64">
        <v>138415</v>
      </c>
      <c r="Q52" s="64">
        <v>141803</v>
      </c>
      <c r="R52" s="64">
        <v>158044</v>
      </c>
      <c r="S52" s="64">
        <v>166532</v>
      </c>
      <c r="T52" s="64">
        <v>174525</v>
      </c>
      <c r="U52" s="64">
        <v>184775</v>
      </c>
      <c r="V52" s="64">
        <v>191678</v>
      </c>
      <c r="W52" s="64">
        <v>202005</v>
      </c>
      <c r="X52" s="64">
        <v>208554</v>
      </c>
      <c r="Y52" s="64">
        <v>214831</v>
      </c>
      <c r="Z52" s="64">
        <v>223611</v>
      </c>
      <c r="AA52" s="64">
        <v>234364</v>
      </c>
      <c r="AB52" s="64">
        <v>242693</v>
      </c>
    </row>
    <row r="53" spans="1:28">
      <c r="A53" s="65" t="s">
        <v>388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</row>
    <row r="54" spans="1:28">
      <c r="A54" s="57" t="s">
        <v>383</v>
      </c>
      <c r="B54" s="66">
        <v>-0.48933747865305577</v>
      </c>
      <c r="C54" s="66">
        <v>4.766724238457229</v>
      </c>
      <c r="D54" s="66">
        <v>16.548711594598558</v>
      </c>
      <c r="E54" s="66">
        <v>13.264680973746337</v>
      </c>
      <c r="F54" s="66">
        <v>3.9915047288751708</v>
      </c>
      <c r="G54" s="66">
        <v>-12.083986690633736</v>
      </c>
      <c r="H54" s="66">
        <v>11.286182865395816</v>
      </c>
      <c r="I54" s="66">
        <v>13.432205708746054</v>
      </c>
      <c r="J54" s="66">
        <v>10.748500930456956</v>
      </c>
      <c r="K54" s="66">
        <v>-1.9516445218906568</v>
      </c>
      <c r="L54" s="66">
        <v>6.9140394416975113</v>
      </c>
      <c r="M54" s="66">
        <v>13.829686182781018</v>
      </c>
      <c r="N54" s="66">
        <v>3.482895841699829</v>
      </c>
      <c r="O54" s="66">
        <v>7.4550815210543675</v>
      </c>
      <c r="P54" s="66">
        <v>-1.5266853339712156</v>
      </c>
      <c r="Q54" s="66">
        <v>3.3512421886907333</v>
      </c>
      <c r="R54" s="66">
        <v>-2.2899883864545529</v>
      </c>
      <c r="S54" s="66">
        <v>13.115805658926803</v>
      </c>
      <c r="T54" s="66">
        <v>14.958699395814492</v>
      </c>
      <c r="U54" s="66">
        <v>4.7957925281102689</v>
      </c>
      <c r="V54" s="66">
        <v>5.3190826589875542</v>
      </c>
      <c r="W54" s="66">
        <f>100*(W50-V50)/V50</f>
        <v>2.8867199053534458</v>
      </c>
      <c r="X54" s="66">
        <f t="shared" ref="X54:AA54" si="4">100*(X50-W50)/W50</f>
        <v>3.2746251684905165</v>
      </c>
      <c r="Y54" s="66">
        <f t="shared" si="4"/>
        <v>4.7295918051749624</v>
      </c>
      <c r="Z54" s="66">
        <f t="shared" si="4"/>
        <v>3.1250553721302472</v>
      </c>
      <c r="AA54" s="66">
        <f t="shared" si="4"/>
        <v>5.2565864833906071</v>
      </c>
      <c r="AB54" s="66">
        <f>100*(AB50-AA50)/AA50</f>
        <v>5.1132344459075627</v>
      </c>
    </row>
    <row r="55" spans="1:28">
      <c r="A55" s="42" t="s">
        <v>384</v>
      </c>
      <c r="B55" s="67">
        <v>7.7051210865758435</v>
      </c>
      <c r="C55" s="67">
        <v>9.7672205258357394</v>
      </c>
      <c r="D55" s="67">
        <v>8.3345375722543338</v>
      </c>
      <c r="E55" s="67">
        <v>10.537899756561188</v>
      </c>
      <c r="F55" s="67">
        <v>9.635864482456924</v>
      </c>
      <c r="G55" s="67">
        <v>3.7725984425304802</v>
      </c>
      <c r="H55" s="67">
        <v>-4.3938268985999116</v>
      </c>
      <c r="I55" s="67">
        <v>1.4158923866315405</v>
      </c>
      <c r="J55" s="67">
        <v>10.347185188223861</v>
      </c>
      <c r="K55" s="67">
        <v>18.891422340082784</v>
      </c>
      <c r="L55" s="67">
        <v>10.166452998134304</v>
      </c>
      <c r="M55" s="67">
        <v>7.2811905730531663</v>
      </c>
      <c r="N55" s="67">
        <v>14.538816329050292</v>
      </c>
      <c r="O55" s="67">
        <v>1.5052471916168173</v>
      </c>
      <c r="P55" s="67">
        <v>17.596371194077392</v>
      </c>
      <c r="Q55" s="67">
        <v>5.6130347283141617</v>
      </c>
      <c r="R55" s="67">
        <v>16.186009014621277</v>
      </c>
      <c r="S55" s="67">
        <v>12.606446729325668</v>
      </c>
      <c r="T55" s="67">
        <v>0.68434958780308364</v>
      </c>
      <c r="U55" s="67">
        <v>13.289349233137358</v>
      </c>
      <c r="V55" s="67">
        <v>0.85329469975077643</v>
      </c>
      <c r="W55" s="67">
        <f>100*(W51-V51)/V51</f>
        <v>6.2333625503181409</v>
      </c>
      <c r="X55" s="67">
        <f t="shared" ref="X55:AA55" si="5">100*(X51-W51)/W51</f>
        <v>1.6513046567326093</v>
      </c>
      <c r="Y55" s="67">
        <f t="shared" si="5"/>
        <v>4.769724481053375</v>
      </c>
      <c r="Z55" s="67">
        <f t="shared" si="5"/>
        <v>4.9919478926433509</v>
      </c>
      <c r="AA55" s="67">
        <f t="shared" si="5"/>
        <v>4.0706870223792135</v>
      </c>
      <c r="AB55" s="67">
        <f>100*(AB51-AA51)/AA51</f>
        <v>3.6573957057933386</v>
      </c>
    </row>
    <row r="57" spans="1:28">
      <c r="A57" s="22" t="s">
        <v>389</v>
      </c>
    </row>
    <row r="58" spans="1:28">
      <c r="A58" s="4" t="s">
        <v>390</v>
      </c>
      <c r="V58" s="62"/>
      <c r="W58" s="62"/>
      <c r="X58" s="62"/>
      <c r="Y58" s="62"/>
      <c r="Z58" s="62"/>
      <c r="AA58" s="62"/>
    </row>
    <row r="59" spans="1:28">
      <c r="A59" s="22" t="s">
        <v>391</v>
      </c>
      <c r="V59" s="62"/>
      <c r="W59" s="324"/>
      <c r="X59" s="62"/>
      <c r="Y59" s="62"/>
      <c r="Z59" s="62"/>
      <c r="AA59" s="6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AN48"/>
  <sheetViews>
    <sheetView zoomScaleNormal="100" workbookViewId="0">
      <pane xSplit="4" ySplit="4" topLeftCell="W5" activePane="bottomRight" state="frozen"/>
      <selection pane="bottomRight" activeCell="W27" sqref="W27"/>
      <selection pane="bottomLeft"/>
      <selection pane="topRight"/>
    </sheetView>
  </sheetViews>
  <sheetFormatPr defaultRowHeight="11.25"/>
  <cols>
    <col min="1" max="3" width="9.140625" style="22"/>
    <col min="4" max="4" width="9.140625" style="71"/>
    <col min="5" max="22" width="8" style="22" customWidth="1"/>
    <col min="23" max="23" width="8.140625" style="22" bestFit="1" customWidth="1"/>
    <col min="24" max="33" width="5.5703125" style="22" customWidth="1"/>
    <col min="34" max="36" width="7.85546875" style="22" bestFit="1" customWidth="1"/>
    <col min="37" max="37" width="6.85546875" style="22" customWidth="1"/>
    <col min="38" max="38" width="8" style="22" customWidth="1"/>
    <col min="39" max="40" width="9.42578125" style="22" bestFit="1" customWidth="1"/>
    <col min="41" max="16384" width="9.140625" style="22"/>
  </cols>
  <sheetData>
    <row r="1" spans="1:31">
      <c r="A1" s="227" t="s">
        <v>87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>
      <c r="A2" s="68"/>
      <c r="F2" s="147"/>
      <c r="H2" s="147"/>
      <c r="I2" s="147"/>
      <c r="J2" s="147"/>
      <c r="W2" s="147"/>
    </row>
    <row r="3" spans="1:31">
      <c r="A3" s="362" t="s">
        <v>88</v>
      </c>
      <c r="B3" s="363"/>
      <c r="C3" s="363"/>
      <c r="D3" s="364"/>
      <c r="E3" s="350" t="s">
        <v>89</v>
      </c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2"/>
    </row>
    <row r="4" spans="1:31">
      <c r="A4" s="365"/>
      <c r="B4" s="366"/>
      <c r="C4" s="366"/>
      <c r="D4" s="367"/>
      <c r="E4" s="17">
        <v>2544</v>
      </c>
      <c r="F4" s="17">
        <v>2545</v>
      </c>
      <c r="G4" s="17">
        <v>2546</v>
      </c>
      <c r="H4" s="17">
        <v>2547</v>
      </c>
      <c r="I4" s="17">
        <v>2548</v>
      </c>
      <c r="J4" s="17">
        <v>2549</v>
      </c>
      <c r="K4" s="17">
        <v>2550</v>
      </c>
      <c r="L4" s="17">
        <v>2551</v>
      </c>
      <c r="M4" s="17">
        <v>2552</v>
      </c>
      <c r="N4" s="17">
        <v>2553</v>
      </c>
      <c r="O4" s="17">
        <v>2554</v>
      </c>
      <c r="P4" s="17">
        <v>2555</v>
      </c>
      <c r="Q4" s="17">
        <v>2556</v>
      </c>
      <c r="R4" s="17">
        <v>2557</v>
      </c>
      <c r="S4" s="17">
        <v>2558</v>
      </c>
      <c r="T4" s="17">
        <v>2559</v>
      </c>
      <c r="U4" s="17">
        <v>2560</v>
      </c>
      <c r="V4" s="17">
        <v>2561</v>
      </c>
      <c r="W4" s="17">
        <v>2562</v>
      </c>
    </row>
    <row r="5" spans="1:31">
      <c r="A5" s="353" t="s">
        <v>90</v>
      </c>
      <c r="B5" s="354"/>
      <c r="C5" s="355"/>
      <c r="D5" s="85" t="s">
        <v>91</v>
      </c>
      <c r="E5" s="228">
        <v>790425</v>
      </c>
      <c r="F5" s="229">
        <v>782911</v>
      </c>
      <c r="G5" s="229">
        <v>742183</v>
      </c>
      <c r="H5" s="229">
        <v>813069</v>
      </c>
      <c r="I5" s="230">
        <v>809485</v>
      </c>
      <c r="J5" s="230">
        <v>793623</v>
      </c>
      <c r="K5" s="231">
        <v>797588</v>
      </c>
      <c r="L5" s="231">
        <v>784256</v>
      </c>
      <c r="M5" s="232">
        <v>765047</v>
      </c>
      <c r="N5" s="233">
        <v>761689</v>
      </c>
      <c r="O5" s="234">
        <v>782198</v>
      </c>
      <c r="P5" s="234">
        <v>780975</v>
      </c>
      <c r="Q5" s="234">
        <v>748081</v>
      </c>
      <c r="R5" s="234">
        <v>711805</v>
      </c>
      <c r="S5" s="234">
        <v>679502</v>
      </c>
      <c r="T5" s="234">
        <v>666207</v>
      </c>
      <c r="U5" s="234">
        <v>656571</v>
      </c>
      <c r="V5" s="234">
        <v>628450</v>
      </c>
      <c r="W5" s="234">
        <v>596736</v>
      </c>
    </row>
    <row r="6" spans="1:31">
      <c r="A6" s="356"/>
      <c r="B6" s="357"/>
      <c r="C6" s="358"/>
      <c r="D6" s="85" t="s">
        <v>92</v>
      </c>
      <c r="E6" s="235">
        <v>407400</v>
      </c>
      <c r="F6" s="236">
        <v>403397</v>
      </c>
      <c r="G6" s="236">
        <v>382621</v>
      </c>
      <c r="H6" s="236">
        <v>418361</v>
      </c>
      <c r="I6" s="237">
        <v>416474</v>
      </c>
      <c r="J6" s="237">
        <v>409231</v>
      </c>
      <c r="K6" s="232">
        <v>410921</v>
      </c>
      <c r="L6" s="232">
        <v>404043</v>
      </c>
      <c r="M6" s="232">
        <v>394555</v>
      </c>
      <c r="N6" s="233">
        <v>392098</v>
      </c>
      <c r="O6" s="238">
        <v>409699</v>
      </c>
      <c r="P6" s="238">
        <v>413157</v>
      </c>
      <c r="Q6" s="234">
        <v>385522</v>
      </c>
      <c r="R6" s="234">
        <v>366649</v>
      </c>
      <c r="S6" s="234">
        <v>348913</v>
      </c>
      <c r="T6" s="234">
        <v>342951</v>
      </c>
      <c r="U6" s="234">
        <v>338521</v>
      </c>
      <c r="V6" s="234">
        <v>323809</v>
      </c>
      <c r="W6" s="234">
        <v>306714</v>
      </c>
    </row>
    <row r="7" spans="1:31">
      <c r="A7" s="359"/>
      <c r="B7" s="360"/>
      <c r="C7" s="361"/>
      <c r="D7" s="85" t="s">
        <v>93</v>
      </c>
      <c r="E7" s="235">
        <v>383025</v>
      </c>
      <c r="F7" s="236">
        <v>379514</v>
      </c>
      <c r="G7" s="236">
        <v>359562</v>
      </c>
      <c r="H7" s="236">
        <v>394708</v>
      </c>
      <c r="I7" s="237">
        <v>393011</v>
      </c>
      <c r="J7" s="237">
        <v>384392</v>
      </c>
      <c r="K7" s="232">
        <v>386667</v>
      </c>
      <c r="L7" s="232">
        <v>380213</v>
      </c>
      <c r="M7" s="232">
        <v>370492</v>
      </c>
      <c r="N7" s="233">
        <v>369591</v>
      </c>
      <c r="O7" s="238">
        <v>385332</v>
      </c>
      <c r="P7" s="238">
        <v>388580</v>
      </c>
      <c r="Q7" s="234">
        <v>362559</v>
      </c>
      <c r="R7" s="234">
        <v>345156</v>
      </c>
      <c r="S7" s="234">
        <v>330589</v>
      </c>
      <c r="T7" s="234">
        <v>323256</v>
      </c>
      <c r="U7" s="234">
        <v>318050</v>
      </c>
      <c r="V7" s="234">
        <v>304641</v>
      </c>
      <c r="W7" s="234">
        <v>290022</v>
      </c>
    </row>
    <row r="8" spans="1:31">
      <c r="A8" s="353" t="s">
        <v>94</v>
      </c>
      <c r="B8" s="354"/>
      <c r="C8" s="355"/>
      <c r="D8" s="161" t="s">
        <v>91</v>
      </c>
      <c r="E8" s="228">
        <v>112338</v>
      </c>
      <c r="F8" s="229">
        <v>114378</v>
      </c>
      <c r="G8" s="229">
        <v>113284</v>
      </c>
      <c r="H8" s="229">
        <v>117601</v>
      </c>
      <c r="I8" s="230">
        <v>113672</v>
      </c>
      <c r="J8" s="230">
        <v>110734</v>
      </c>
      <c r="K8" s="231">
        <v>110222</v>
      </c>
      <c r="L8" s="231">
        <v>106655</v>
      </c>
      <c r="M8" s="231">
        <v>101112</v>
      </c>
      <c r="N8" s="239">
        <v>98143</v>
      </c>
      <c r="O8" s="234">
        <v>101019</v>
      </c>
      <c r="P8" s="234">
        <v>103280</v>
      </c>
      <c r="Q8" s="234">
        <v>93829</v>
      </c>
      <c r="R8" s="234">
        <v>88242</v>
      </c>
      <c r="S8" s="234">
        <v>84766</v>
      </c>
      <c r="T8" s="234">
        <v>84644</v>
      </c>
      <c r="U8" s="234">
        <v>82940</v>
      </c>
      <c r="V8" s="234">
        <v>79297</v>
      </c>
      <c r="W8" s="234">
        <v>74782</v>
      </c>
    </row>
    <row r="9" spans="1:31">
      <c r="A9" s="356"/>
      <c r="B9" s="357"/>
      <c r="C9" s="358"/>
      <c r="D9" s="85" t="s">
        <v>92</v>
      </c>
      <c r="E9" s="235">
        <v>57770</v>
      </c>
      <c r="F9" s="236">
        <v>58955</v>
      </c>
      <c r="G9" s="236">
        <v>58734</v>
      </c>
      <c r="H9" s="236">
        <v>60764</v>
      </c>
      <c r="I9" s="237">
        <v>58760</v>
      </c>
      <c r="J9" s="237">
        <v>57282</v>
      </c>
      <c r="K9" s="232">
        <v>57145</v>
      </c>
      <c r="L9" s="232">
        <v>55107</v>
      </c>
      <c r="M9" s="232">
        <v>52252</v>
      </c>
      <c r="N9" s="233">
        <v>50697</v>
      </c>
      <c r="O9" s="238">
        <v>52146</v>
      </c>
      <c r="P9" s="234">
        <v>53156</v>
      </c>
      <c r="Q9" s="234">
        <v>48657</v>
      </c>
      <c r="R9" s="234">
        <v>45338</v>
      </c>
      <c r="S9" s="234">
        <v>43618</v>
      </c>
      <c r="T9" s="234">
        <v>43512</v>
      </c>
      <c r="U9" s="234">
        <v>42622</v>
      </c>
      <c r="V9" s="234">
        <v>40775</v>
      </c>
      <c r="W9" s="234">
        <v>38636</v>
      </c>
    </row>
    <row r="10" spans="1:31">
      <c r="A10" s="359"/>
      <c r="B10" s="360"/>
      <c r="C10" s="361"/>
      <c r="D10" s="89" t="s">
        <v>93</v>
      </c>
      <c r="E10" s="240">
        <v>54568</v>
      </c>
      <c r="F10" s="241">
        <v>55423</v>
      </c>
      <c r="G10" s="241">
        <v>54550</v>
      </c>
      <c r="H10" s="241">
        <v>56837</v>
      </c>
      <c r="I10" s="242">
        <v>54912</v>
      </c>
      <c r="J10" s="242">
        <v>53452</v>
      </c>
      <c r="K10" s="243">
        <v>53077</v>
      </c>
      <c r="L10" s="243">
        <v>51548</v>
      </c>
      <c r="M10" s="243">
        <v>48860</v>
      </c>
      <c r="N10" s="244">
        <v>47446</v>
      </c>
      <c r="O10" s="245">
        <v>48873</v>
      </c>
      <c r="P10" s="234">
        <v>50124</v>
      </c>
      <c r="Q10" s="234">
        <v>45172</v>
      </c>
      <c r="R10" s="234">
        <v>42904</v>
      </c>
      <c r="S10" s="234">
        <v>41148</v>
      </c>
      <c r="T10" s="234">
        <v>41132</v>
      </c>
      <c r="U10" s="234">
        <v>40318</v>
      </c>
      <c r="V10" s="234">
        <v>38522</v>
      </c>
      <c r="W10" s="234">
        <v>36146</v>
      </c>
    </row>
    <row r="11" spans="1:31">
      <c r="A11" s="353" t="s">
        <v>95</v>
      </c>
      <c r="B11" s="354"/>
      <c r="C11" s="355"/>
      <c r="D11" s="85" t="s">
        <v>91</v>
      </c>
      <c r="E11" s="235">
        <v>183671</v>
      </c>
      <c r="F11" s="236">
        <v>189515</v>
      </c>
      <c r="G11" s="236">
        <v>175863</v>
      </c>
      <c r="H11" s="236">
        <v>207041</v>
      </c>
      <c r="I11" s="237">
        <v>209235</v>
      </c>
      <c r="J11" s="237">
        <v>212754</v>
      </c>
      <c r="K11" s="232">
        <v>211234</v>
      </c>
      <c r="L11" s="232">
        <v>209044</v>
      </c>
      <c r="M11" s="232">
        <v>201604</v>
      </c>
      <c r="N11" s="233">
        <v>199877</v>
      </c>
      <c r="O11" s="238">
        <v>210293</v>
      </c>
      <c r="P11" s="234">
        <v>211742</v>
      </c>
      <c r="Q11" s="234">
        <v>194471</v>
      </c>
      <c r="R11" s="234">
        <v>187758</v>
      </c>
      <c r="S11" s="234">
        <v>179390</v>
      </c>
      <c r="T11" s="234">
        <v>176976</v>
      </c>
      <c r="U11" s="234">
        <v>175586</v>
      </c>
      <c r="V11" s="234">
        <v>168159</v>
      </c>
      <c r="W11" s="234">
        <v>161363</v>
      </c>
    </row>
    <row r="12" spans="1:31">
      <c r="A12" s="356"/>
      <c r="B12" s="357"/>
      <c r="C12" s="358"/>
      <c r="D12" s="85" t="s">
        <v>92</v>
      </c>
      <c r="E12" s="235">
        <v>95209</v>
      </c>
      <c r="F12" s="236">
        <v>97869</v>
      </c>
      <c r="G12" s="236">
        <v>90640</v>
      </c>
      <c r="H12" s="236">
        <v>106695</v>
      </c>
      <c r="I12" s="237">
        <v>107615</v>
      </c>
      <c r="J12" s="237">
        <v>109752</v>
      </c>
      <c r="K12" s="232">
        <v>108820</v>
      </c>
      <c r="L12" s="232">
        <v>107891</v>
      </c>
      <c r="M12" s="232">
        <v>104053</v>
      </c>
      <c r="N12" s="233">
        <v>103041</v>
      </c>
      <c r="O12" s="238">
        <v>108443</v>
      </c>
      <c r="P12" s="234">
        <v>109438</v>
      </c>
      <c r="Q12" s="234">
        <v>100711</v>
      </c>
      <c r="R12" s="234">
        <v>96862</v>
      </c>
      <c r="S12" s="234">
        <v>92053</v>
      </c>
      <c r="T12" s="234">
        <v>91553</v>
      </c>
      <c r="U12" s="234">
        <v>90791</v>
      </c>
      <c r="V12" s="234">
        <v>86802</v>
      </c>
      <c r="W12" s="234">
        <v>82955</v>
      </c>
    </row>
    <row r="13" spans="1:31">
      <c r="A13" s="359"/>
      <c r="B13" s="360"/>
      <c r="C13" s="361"/>
      <c r="D13" s="85" t="s">
        <v>93</v>
      </c>
      <c r="E13" s="235">
        <v>88462</v>
      </c>
      <c r="F13" s="236">
        <v>91646</v>
      </c>
      <c r="G13" s="236">
        <v>85223</v>
      </c>
      <c r="H13" s="236">
        <v>100346</v>
      </c>
      <c r="I13" s="237">
        <v>101620</v>
      </c>
      <c r="J13" s="237">
        <v>103002</v>
      </c>
      <c r="K13" s="232">
        <v>102414</v>
      </c>
      <c r="L13" s="232">
        <v>101153</v>
      </c>
      <c r="M13" s="232">
        <v>97551</v>
      </c>
      <c r="N13" s="233">
        <v>96836</v>
      </c>
      <c r="O13" s="238">
        <v>101850</v>
      </c>
      <c r="P13" s="234">
        <v>102304</v>
      </c>
      <c r="Q13" s="234">
        <v>93760</v>
      </c>
      <c r="R13" s="234">
        <v>90896</v>
      </c>
      <c r="S13" s="234">
        <v>87337</v>
      </c>
      <c r="T13" s="234">
        <v>85423</v>
      </c>
      <c r="U13" s="234">
        <v>84795</v>
      </c>
      <c r="V13" s="234">
        <v>81357</v>
      </c>
      <c r="W13" s="234">
        <v>78408</v>
      </c>
    </row>
    <row r="14" spans="1:31">
      <c r="A14" s="353" t="s">
        <v>96</v>
      </c>
      <c r="B14" s="354"/>
      <c r="C14" s="355"/>
      <c r="D14" s="161" t="s">
        <v>91</v>
      </c>
      <c r="E14" s="228">
        <v>118648</v>
      </c>
      <c r="F14" s="229">
        <v>116071</v>
      </c>
      <c r="G14" s="229">
        <v>111514</v>
      </c>
      <c r="H14" s="229">
        <v>119023</v>
      </c>
      <c r="I14" s="230">
        <v>117935</v>
      </c>
      <c r="J14" s="230">
        <v>114104</v>
      </c>
      <c r="K14" s="231">
        <v>114705</v>
      </c>
      <c r="L14" s="231">
        <v>111558</v>
      </c>
      <c r="M14" s="231">
        <v>111057</v>
      </c>
      <c r="N14" s="239">
        <v>114501</v>
      </c>
      <c r="O14" s="234">
        <v>114146</v>
      </c>
      <c r="P14" s="234">
        <v>116014</v>
      </c>
      <c r="Q14" s="234">
        <v>108048</v>
      </c>
      <c r="R14" s="234">
        <v>103909</v>
      </c>
      <c r="S14" s="234">
        <v>99096</v>
      </c>
      <c r="T14" s="234">
        <v>96756</v>
      </c>
      <c r="U14" s="234">
        <v>94604</v>
      </c>
      <c r="V14" s="234">
        <v>90145</v>
      </c>
      <c r="W14" s="234">
        <v>86215</v>
      </c>
    </row>
    <row r="15" spans="1:31">
      <c r="A15" s="356"/>
      <c r="B15" s="357"/>
      <c r="C15" s="358"/>
      <c r="D15" s="85" t="s">
        <v>92</v>
      </c>
      <c r="E15" s="235">
        <v>61169</v>
      </c>
      <c r="F15" s="236">
        <v>59593</v>
      </c>
      <c r="G15" s="236">
        <v>57520</v>
      </c>
      <c r="H15" s="236">
        <v>61327</v>
      </c>
      <c r="I15" s="237">
        <v>60725</v>
      </c>
      <c r="J15" s="237">
        <v>58792</v>
      </c>
      <c r="K15" s="232">
        <v>59169</v>
      </c>
      <c r="L15" s="232">
        <v>57705</v>
      </c>
      <c r="M15" s="232">
        <v>57523</v>
      </c>
      <c r="N15" s="233">
        <v>58736</v>
      </c>
      <c r="O15" s="238">
        <v>58759</v>
      </c>
      <c r="P15" s="234">
        <v>59814</v>
      </c>
      <c r="Q15" s="234">
        <v>55590</v>
      </c>
      <c r="R15" s="234">
        <v>52891</v>
      </c>
      <c r="S15" s="234">
        <v>51000</v>
      </c>
      <c r="T15" s="234">
        <v>49806</v>
      </c>
      <c r="U15" s="234">
        <v>48966</v>
      </c>
      <c r="V15" s="234">
        <v>46512</v>
      </c>
      <c r="W15" s="234">
        <v>44338</v>
      </c>
    </row>
    <row r="16" spans="1:31">
      <c r="A16" s="359"/>
      <c r="B16" s="360"/>
      <c r="C16" s="361"/>
      <c r="D16" s="89" t="s">
        <v>93</v>
      </c>
      <c r="E16" s="240">
        <v>57479</v>
      </c>
      <c r="F16" s="241">
        <v>56478</v>
      </c>
      <c r="G16" s="241">
        <v>53994</v>
      </c>
      <c r="H16" s="241">
        <v>57696</v>
      </c>
      <c r="I16" s="242">
        <v>57210</v>
      </c>
      <c r="J16" s="242">
        <v>55312</v>
      </c>
      <c r="K16" s="243">
        <v>55536</v>
      </c>
      <c r="L16" s="243">
        <v>53853</v>
      </c>
      <c r="M16" s="243">
        <v>53534</v>
      </c>
      <c r="N16" s="244">
        <v>55765</v>
      </c>
      <c r="O16" s="245">
        <v>55387</v>
      </c>
      <c r="P16" s="234">
        <v>56200</v>
      </c>
      <c r="Q16" s="234">
        <v>52458</v>
      </c>
      <c r="R16" s="234">
        <v>50018</v>
      </c>
      <c r="S16" s="234">
        <v>48096</v>
      </c>
      <c r="T16" s="234">
        <v>46950</v>
      </c>
      <c r="U16" s="234">
        <v>45638</v>
      </c>
      <c r="V16" s="234">
        <v>43633</v>
      </c>
      <c r="W16" s="234">
        <v>41877</v>
      </c>
    </row>
    <row r="17" spans="1:40">
      <c r="A17" s="353" t="s">
        <v>97</v>
      </c>
      <c r="B17" s="354"/>
      <c r="C17" s="355"/>
      <c r="D17" s="85" t="s">
        <v>91</v>
      </c>
      <c r="E17" s="235">
        <v>244849</v>
      </c>
      <c r="F17" s="236">
        <v>237273</v>
      </c>
      <c r="G17" s="236">
        <v>217904</v>
      </c>
      <c r="H17" s="236">
        <v>237052</v>
      </c>
      <c r="I17" s="237">
        <v>233624</v>
      </c>
      <c r="J17" s="237">
        <v>222445</v>
      </c>
      <c r="K17" s="232">
        <v>223604</v>
      </c>
      <c r="L17" s="232">
        <v>219434</v>
      </c>
      <c r="M17" s="232">
        <v>216893</v>
      </c>
      <c r="N17" s="233">
        <v>215605</v>
      </c>
      <c r="O17" s="238">
        <v>228195</v>
      </c>
      <c r="P17" s="234">
        <v>227213</v>
      </c>
      <c r="Q17" s="234">
        <v>213184</v>
      </c>
      <c r="R17" s="234">
        <v>203661</v>
      </c>
      <c r="S17" s="234">
        <v>192528</v>
      </c>
      <c r="T17" s="234">
        <v>187830</v>
      </c>
      <c r="U17" s="234">
        <v>184332</v>
      </c>
      <c r="V17" s="234">
        <v>175296</v>
      </c>
      <c r="W17" s="234">
        <v>164077</v>
      </c>
    </row>
    <row r="18" spans="1:40">
      <c r="A18" s="356"/>
      <c r="B18" s="357"/>
      <c r="C18" s="358"/>
      <c r="D18" s="85" t="s">
        <v>92</v>
      </c>
      <c r="E18" s="235">
        <v>125916</v>
      </c>
      <c r="F18" s="236">
        <v>121995</v>
      </c>
      <c r="G18" s="236">
        <v>111897</v>
      </c>
      <c r="H18" s="236">
        <v>121569</v>
      </c>
      <c r="I18" s="237">
        <v>119858</v>
      </c>
      <c r="J18" s="237">
        <v>114726</v>
      </c>
      <c r="K18" s="232">
        <v>114785</v>
      </c>
      <c r="L18" s="232">
        <v>112447</v>
      </c>
      <c r="M18" s="232">
        <v>111483</v>
      </c>
      <c r="N18" s="233">
        <v>110517</v>
      </c>
      <c r="O18" s="238">
        <v>117173</v>
      </c>
      <c r="P18" s="234">
        <v>116766</v>
      </c>
      <c r="Q18" s="234">
        <v>109377</v>
      </c>
      <c r="R18" s="234">
        <v>104627</v>
      </c>
      <c r="S18" s="234">
        <v>98701</v>
      </c>
      <c r="T18" s="234">
        <v>96518</v>
      </c>
      <c r="U18" s="234">
        <v>94814</v>
      </c>
      <c r="V18" s="234">
        <v>89918</v>
      </c>
      <c r="W18" s="234">
        <v>84055</v>
      </c>
    </row>
    <row r="19" spans="1:40">
      <c r="A19" s="359"/>
      <c r="B19" s="360"/>
      <c r="C19" s="361"/>
      <c r="D19" s="85" t="s">
        <v>93</v>
      </c>
      <c r="E19" s="235">
        <v>118933</v>
      </c>
      <c r="F19" s="236">
        <v>115278</v>
      </c>
      <c r="G19" s="236">
        <v>106007</v>
      </c>
      <c r="H19" s="236">
        <v>115483</v>
      </c>
      <c r="I19" s="237">
        <v>113766</v>
      </c>
      <c r="J19" s="237">
        <v>107719</v>
      </c>
      <c r="K19" s="232">
        <v>108819</v>
      </c>
      <c r="L19" s="232">
        <v>106987</v>
      </c>
      <c r="M19" s="232">
        <v>105410</v>
      </c>
      <c r="N19" s="233">
        <v>105088</v>
      </c>
      <c r="O19" s="238">
        <v>111022</v>
      </c>
      <c r="P19" s="234">
        <v>110447</v>
      </c>
      <c r="Q19" s="234">
        <v>103807</v>
      </c>
      <c r="R19" s="234">
        <v>99034</v>
      </c>
      <c r="S19" s="234">
        <v>93827</v>
      </c>
      <c r="T19" s="234">
        <v>91312</v>
      </c>
      <c r="U19" s="234">
        <v>89518</v>
      </c>
      <c r="V19" s="234">
        <v>85378</v>
      </c>
      <c r="W19" s="234">
        <v>80022</v>
      </c>
    </row>
    <row r="20" spans="1:40">
      <c r="A20" s="353" t="s">
        <v>98</v>
      </c>
      <c r="B20" s="354"/>
      <c r="C20" s="355"/>
      <c r="D20" s="161" t="s">
        <v>91</v>
      </c>
      <c r="E20" s="228">
        <v>130919</v>
      </c>
      <c r="F20" s="229">
        <v>125674</v>
      </c>
      <c r="G20" s="229">
        <v>123618</v>
      </c>
      <c r="H20" s="229">
        <v>132352</v>
      </c>
      <c r="I20" s="230">
        <v>135019</v>
      </c>
      <c r="J20" s="230">
        <v>133586</v>
      </c>
      <c r="K20" s="231">
        <v>137823</v>
      </c>
      <c r="L20" s="231">
        <v>137565</v>
      </c>
      <c r="M20" s="231">
        <v>134380</v>
      </c>
      <c r="N20" s="239">
        <v>133563</v>
      </c>
      <c r="O20" s="234">
        <v>141378</v>
      </c>
      <c r="P20" s="234">
        <v>143488</v>
      </c>
      <c r="Q20" s="234">
        <v>138549</v>
      </c>
      <c r="R20" s="234">
        <v>129235</v>
      </c>
      <c r="S20" s="234">
        <v>123722</v>
      </c>
      <c r="T20" s="234">
        <v>120001</v>
      </c>
      <c r="U20" s="234">
        <v>119109</v>
      </c>
      <c r="V20" s="234">
        <v>115553</v>
      </c>
      <c r="W20" s="234">
        <v>110299</v>
      </c>
    </row>
    <row r="21" spans="1:40">
      <c r="A21" s="356"/>
      <c r="B21" s="357"/>
      <c r="C21" s="358"/>
      <c r="D21" s="85" t="s">
        <v>92</v>
      </c>
      <c r="E21" s="235">
        <v>67336</v>
      </c>
      <c r="F21" s="236">
        <v>64985</v>
      </c>
      <c r="G21" s="236">
        <v>63830</v>
      </c>
      <c r="H21" s="236">
        <v>68006</v>
      </c>
      <c r="I21" s="237">
        <v>69516</v>
      </c>
      <c r="J21" s="237">
        <v>68679</v>
      </c>
      <c r="K21" s="232">
        <v>71002</v>
      </c>
      <c r="L21" s="232">
        <v>70893</v>
      </c>
      <c r="M21" s="232">
        <v>69244</v>
      </c>
      <c r="N21" s="233">
        <v>69107</v>
      </c>
      <c r="O21" s="238">
        <v>73178</v>
      </c>
      <c r="P21" s="234">
        <v>73983</v>
      </c>
      <c r="Q21" s="234">
        <v>71187</v>
      </c>
      <c r="R21" s="234">
        <v>66931</v>
      </c>
      <c r="S21" s="234">
        <v>63541</v>
      </c>
      <c r="T21" s="234">
        <v>61562</v>
      </c>
      <c r="U21" s="234">
        <v>61328</v>
      </c>
      <c r="V21" s="234">
        <v>59802</v>
      </c>
      <c r="W21" s="234">
        <v>56730</v>
      </c>
    </row>
    <row r="22" spans="1:40">
      <c r="A22" s="359"/>
      <c r="B22" s="360"/>
      <c r="C22" s="361"/>
      <c r="D22" s="85" t="s">
        <v>93</v>
      </c>
      <c r="E22" s="236">
        <v>63583</v>
      </c>
      <c r="F22" s="236">
        <v>60689</v>
      </c>
      <c r="G22" s="236">
        <v>59788</v>
      </c>
      <c r="H22" s="236">
        <v>64346</v>
      </c>
      <c r="I22" s="237">
        <v>65503</v>
      </c>
      <c r="J22" s="237">
        <v>64907</v>
      </c>
      <c r="K22" s="232">
        <v>66821</v>
      </c>
      <c r="L22" s="232">
        <v>66672</v>
      </c>
      <c r="M22" s="232">
        <v>62137</v>
      </c>
      <c r="N22" s="233">
        <v>64456</v>
      </c>
      <c r="O22" s="238">
        <v>68200</v>
      </c>
      <c r="P22" s="234">
        <v>69505</v>
      </c>
      <c r="Q22" s="234">
        <v>67362</v>
      </c>
      <c r="R22" s="234">
        <v>62304</v>
      </c>
      <c r="S22" s="234">
        <v>60181</v>
      </c>
      <c r="T22" s="234">
        <v>58439</v>
      </c>
      <c r="U22" s="234">
        <v>57781</v>
      </c>
      <c r="V22" s="234">
        <v>55751</v>
      </c>
      <c r="W22" s="234">
        <v>53569</v>
      </c>
    </row>
    <row r="23" spans="1:40">
      <c r="A23" s="329"/>
      <c r="B23" s="329"/>
      <c r="C23" s="329"/>
      <c r="D23" s="113"/>
      <c r="E23" s="246"/>
      <c r="F23" s="246"/>
      <c r="G23" s="246"/>
      <c r="H23" s="246"/>
      <c r="I23" s="246"/>
      <c r="J23" s="246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9"/>
      <c r="AJ23" s="249"/>
      <c r="AK23" s="249"/>
      <c r="AL23" s="249"/>
      <c r="AM23" s="249"/>
      <c r="AN23" s="249"/>
    </row>
    <row r="24" spans="1:40">
      <c r="A24" s="329"/>
      <c r="B24" s="329"/>
      <c r="C24" s="329"/>
      <c r="D24" s="113"/>
      <c r="E24" s="246"/>
      <c r="F24" s="246"/>
      <c r="G24" s="246"/>
      <c r="H24" s="246"/>
      <c r="I24" s="246"/>
      <c r="J24" s="246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9"/>
      <c r="AJ24" s="249"/>
      <c r="AK24" s="249"/>
      <c r="AL24" s="249"/>
      <c r="AM24" s="249"/>
      <c r="AN24" s="249"/>
    </row>
    <row r="25" spans="1:40">
      <c r="A25" s="362" t="s">
        <v>88</v>
      </c>
      <c r="B25" s="363"/>
      <c r="C25" s="363"/>
      <c r="D25" s="364"/>
      <c r="E25" s="350" t="s">
        <v>99</v>
      </c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2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9"/>
      <c r="AJ25" s="249"/>
      <c r="AK25" s="249"/>
      <c r="AL25" s="249"/>
      <c r="AM25" s="249"/>
      <c r="AN25" s="249"/>
    </row>
    <row r="26" spans="1:40">
      <c r="A26" s="365"/>
      <c r="B26" s="366"/>
      <c r="C26" s="366"/>
      <c r="D26" s="367"/>
      <c r="E26" s="17">
        <v>2544</v>
      </c>
      <c r="F26" s="17">
        <v>2545</v>
      </c>
      <c r="G26" s="17">
        <v>2546</v>
      </c>
      <c r="H26" s="17">
        <v>2547</v>
      </c>
      <c r="I26" s="17">
        <v>2548</v>
      </c>
      <c r="J26" s="17">
        <v>2549</v>
      </c>
      <c r="K26" s="17">
        <v>2550</v>
      </c>
      <c r="L26" s="17">
        <v>2551</v>
      </c>
      <c r="M26" s="17">
        <v>2552</v>
      </c>
      <c r="N26" s="17">
        <v>2553</v>
      </c>
      <c r="O26" s="17">
        <v>2554</v>
      </c>
      <c r="P26" s="17">
        <v>2555</v>
      </c>
      <c r="Q26" s="17">
        <v>2556</v>
      </c>
      <c r="R26" s="17">
        <v>2557</v>
      </c>
      <c r="S26" s="17">
        <v>2558</v>
      </c>
      <c r="T26" s="17">
        <v>2559</v>
      </c>
      <c r="U26" s="17">
        <v>2560</v>
      </c>
      <c r="V26" s="17">
        <v>2561</v>
      </c>
      <c r="W26" s="17">
        <v>2562</v>
      </c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9"/>
      <c r="AJ26" s="249"/>
      <c r="AK26" s="249"/>
      <c r="AL26" s="249"/>
      <c r="AM26" s="249"/>
      <c r="AN26" s="249"/>
    </row>
    <row r="27" spans="1:40">
      <c r="A27" s="353" t="s">
        <v>90</v>
      </c>
      <c r="B27" s="354"/>
      <c r="C27" s="355"/>
      <c r="D27" s="85" t="s">
        <v>91</v>
      </c>
      <c r="E27" s="250">
        <v>12.7</v>
      </c>
      <c r="F27" s="251">
        <v>12.5</v>
      </c>
      <c r="G27" s="251">
        <v>11.8</v>
      </c>
      <c r="H27" s="251">
        <v>13</v>
      </c>
      <c r="I27" s="251">
        <v>13</v>
      </c>
      <c r="J27" s="251">
        <v>12.7</v>
      </c>
      <c r="K27" s="251">
        <v>12.7</v>
      </c>
      <c r="L27" s="252">
        <v>12.4</v>
      </c>
      <c r="M27" s="253">
        <v>12.1</v>
      </c>
      <c r="N27" s="253">
        <v>12</v>
      </c>
      <c r="O27" s="253">
        <v>12.2</v>
      </c>
      <c r="P27" s="253">
        <v>12.2</v>
      </c>
      <c r="Q27" s="254">
        <v>11.6</v>
      </c>
      <c r="R27" s="254">
        <v>11</v>
      </c>
      <c r="S27" s="254">
        <v>10.4</v>
      </c>
      <c r="T27" s="254">
        <v>10.199999999999999</v>
      </c>
      <c r="U27" s="254">
        <v>10.1</v>
      </c>
      <c r="V27" s="254">
        <v>9.6</v>
      </c>
      <c r="W27" s="254">
        <v>9.1</v>
      </c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9"/>
      <c r="AJ27" s="249"/>
      <c r="AK27" s="249"/>
      <c r="AL27" s="249"/>
      <c r="AM27" s="249"/>
      <c r="AN27" s="249"/>
    </row>
    <row r="28" spans="1:40">
      <c r="A28" s="356"/>
      <c r="B28" s="357"/>
      <c r="C28" s="358"/>
      <c r="D28" s="85" t="s">
        <v>92</v>
      </c>
      <c r="E28" s="255">
        <v>13.2</v>
      </c>
      <c r="F28" s="253">
        <v>13</v>
      </c>
      <c r="G28" s="253">
        <v>12.3</v>
      </c>
      <c r="H28" s="253">
        <v>13.5</v>
      </c>
      <c r="I28" s="253">
        <v>13.6</v>
      </c>
      <c r="J28" s="253">
        <v>13.2</v>
      </c>
      <c r="K28" s="253">
        <v>13.2</v>
      </c>
      <c r="L28" s="256">
        <v>13</v>
      </c>
      <c r="M28" s="253">
        <v>12.6</v>
      </c>
      <c r="N28" s="253">
        <v>12.5</v>
      </c>
      <c r="O28" s="253">
        <v>13</v>
      </c>
      <c r="P28" s="253">
        <v>13.1</v>
      </c>
      <c r="Q28" s="254">
        <v>12.1</v>
      </c>
      <c r="R28" s="254">
        <v>11.5</v>
      </c>
      <c r="S28" s="254">
        <v>10.9</v>
      </c>
      <c r="T28" s="254">
        <v>10.7</v>
      </c>
      <c r="U28" s="254">
        <v>10.6</v>
      </c>
      <c r="V28" s="254">
        <v>10.1</v>
      </c>
      <c r="W28" s="254">
        <v>9.6</v>
      </c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9"/>
      <c r="AJ28" s="249"/>
      <c r="AK28" s="249"/>
      <c r="AL28" s="249"/>
      <c r="AM28" s="249"/>
      <c r="AN28" s="249"/>
    </row>
    <row r="29" spans="1:40">
      <c r="A29" s="359"/>
      <c r="B29" s="360"/>
      <c r="C29" s="361"/>
      <c r="D29" s="85" t="s">
        <v>93</v>
      </c>
      <c r="E29" s="255">
        <v>12.2</v>
      </c>
      <c r="F29" s="253">
        <v>12</v>
      </c>
      <c r="G29" s="253">
        <v>11.3</v>
      </c>
      <c r="H29" s="253">
        <v>12.5</v>
      </c>
      <c r="I29" s="253">
        <v>12.5</v>
      </c>
      <c r="J29" s="253">
        <v>12.1</v>
      </c>
      <c r="K29" s="253">
        <v>12.1</v>
      </c>
      <c r="L29" s="256">
        <v>11.9</v>
      </c>
      <c r="M29" s="253">
        <v>11.5</v>
      </c>
      <c r="N29" s="253">
        <v>11.4</v>
      </c>
      <c r="O29" s="253">
        <v>11.8</v>
      </c>
      <c r="P29" s="253">
        <v>11.9</v>
      </c>
      <c r="Q29" s="254">
        <v>11</v>
      </c>
      <c r="R29" s="254">
        <v>10.4</v>
      </c>
      <c r="S29" s="254">
        <v>10</v>
      </c>
      <c r="T29" s="254">
        <v>9.8000000000000007</v>
      </c>
      <c r="U29" s="254">
        <v>9.6</v>
      </c>
      <c r="V29" s="254">
        <v>9.1</v>
      </c>
      <c r="W29" s="254">
        <v>8.6999999999999993</v>
      </c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9"/>
      <c r="AJ29" s="249"/>
      <c r="AK29" s="249"/>
      <c r="AL29" s="249"/>
      <c r="AM29" s="249"/>
      <c r="AN29" s="249"/>
    </row>
    <row r="30" spans="1:40">
      <c r="A30" s="353" t="s">
        <v>94</v>
      </c>
      <c r="B30" s="354"/>
      <c r="C30" s="355"/>
      <c r="D30" s="161" t="s">
        <v>91</v>
      </c>
      <c r="E30" s="250">
        <v>19.7</v>
      </c>
      <c r="F30" s="251">
        <v>19.899999999999999</v>
      </c>
      <c r="G30" s="251">
        <v>19.5</v>
      </c>
      <c r="H30" s="251">
        <v>20.5</v>
      </c>
      <c r="I30" s="251">
        <v>20.100000000000001</v>
      </c>
      <c r="J30" s="251">
        <v>19.5</v>
      </c>
      <c r="K30" s="251">
        <v>19.3</v>
      </c>
      <c r="L30" s="252">
        <v>18.7</v>
      </c>
      <c r="M30" s="251">
        <v>17.7</v>
      </c>
      <c r="N30" s="251">
        <v>17.2</v>
      </c>
      <c r="O30" s="253">
        <v>17.8</v>
      </c>
      <c r="P30" s="253">
        <v>18.2</v>
      </c>
      <c r="Q30" s="254">
        <v>16.5</v>
      </c>
      <c r="R30" s="254">
        <v>15.5</v>
      </c>
      <c r="S30" s="254">
        <v>15</v>
      </c>
      <c r="T30" s="254">
        <v>15</v>
      </c>
      <c r="U30" s="254">
        <v>14.8</v>
      </c>
      <c r="V30" s="254">
        <v>14.2</v>
      </c>
      <c r="W30" s="254">
        <v>13.4</v>
      </c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9"/>
      <c r="AJ30" s="249"/>
      <c r="AK30" s="249"/>
      <c r="AL30" s="249"/>
      <c r="AM30" s="249"/>
      <c r="AN30" s="249"/>
    </row>
    <row r="31" spans="1:40">
      <c r="A31" s="356"/>
      <c r="B31" s="357"/>
      <c r="C31" s="358"/>
      <c r="D31" s="85" t="s">
        <v>92</v>
      </c>
      <c r="E31" s="255">
        <v>20.9</v>
      </c>
      <c r="F31" s="253">
        <v>21.2</v>
      </c>
      <c r="G31" s="253">
        <v>20.9</v>
      </c>
      <c r="H31" s="253">
        <v>22</v>
      </c>
      <c r="I31" s="253">
        <v>21.7</v>
      </c>
      <c r="J31" s="253">
        <v>19.3</v>
      </c>
      <c r="K31" s="253">
        <v>21</v>
      </c>
      <c r="L31" s="256">
        <v>20.2</v>
      </c>
      <c r="M31" s="253">
        <v>19.2</v>
      </c>
      <c r="N31" s="253">
        <v>18.7</v>
      </c>
      <c r="O31" s="253">
        <v>19.3</v>
      </c>
      <c r="P31" s="253">
        <v>19.7</v>
      </c>
      <c r="Q31" s="254">
        <v>18.100000000000001</v>
      </c>
      <c r="R31" s="254">
        <v>16.8</v>
      </c>
      <c r="S31" s="254">
        <v>16.3</v>
      </c>
      <c r="T31" s="254">
        <v>16.3</v>
      </c>
      <c r="U31" s="254">
        <v>16.2</v>
      </c>
      <c r="V31" s="254">
        <v>15.5</v>
      </c>
      <c r="W31" s="254">
        <v>14.8</v>
      </c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9"/>
      <c r="AJ31" s="249"/>
      <c r="AK31" s="249"/>
      <c r="AL31" s="249"/>
      <c r="AM31" s="249"/>
      <c r="AN31" s="249"/>
    </row>
    <row r="32" spans="1:40">
      <c r="A32" s="359"/>
      <c r="B32" s="360"/>
      <c r="C32" s="361"/>
      <c r="D32" s="89" t="s">
        <v>93</v>
      </c>
      <c r="E32" s="257">
        <v>18.600000000000001</v>
      </c>
      <c r="F32" s="258">
        <v>18.7</v>
      </c>
      <c r="G32" s="258">
        <v>18.2</v>
      </c>
      <c r="H32" s="258">
        <v>19.100000000000001</v>
      </c>
      <c r="I32" s="258">
        <v>18.600000000000001</v>
      </c>
      <c r="J32" s="258">
        <v>19.7</v>
      </c>
      <c r="K32" s="258">
        <v>17.8</v>
      </c>
      <c r="L32" s="259">
        <v>17.2</v>
      </c>
      <c r="M32" s="258">
        <v>16.3</v>
      </c>
      <c r="N32" s="258">
        <v>15.9</v>
      </c>
      <c r="O32" s="253">
        <v>16.399999999999999</v>
      </c>
      <c r="P32" s="253">
        <v>16.8</v>
      </c>
      <c r="Q32" s="254">
        <v>15.1</v>
      </c>
      <c r="R32" s="254">
        <v>14.3</v>
      </c>
      <c r="S32" s="254">
        <v>13.8</v>
      </c>
      <c r="T32" s="254">
        <v>13.8</v>
      </c>
      <c r="U32" s="254">
        <v>13.6</v>
      </c>
      <c r="V32" s="254">
        <v>13.1</v>
      </c>
      <c r="W32" s="254">
        <v>12.3</v>
      </c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9"/>
      <c r="AJ32" s="249"/>
      <c r="AK32" s="249"/>
      <c r="AL32" s="249"/>
      <c r="AM32" s="249"/>
      <c r="AN32" s="249"/>
    </row>
    <row r="33" spans="1:40">
      <c r="A33" s="353" t="s">
        <v>95</v>
      </c>
      <c r="B33" s="354"/>
      <c r="C33" s="355"/>
      <c r="D33" s="85" t="s">
        <v>91</v>
      </c>
      <c r="E33" s="255">
        <v>12.6</v>
      </c>
      <c r="F33" s="253">
        <v>12.9</v>
      </c>
      <c r="G33" s="253">
        <v>11.8</v>
      </c>
      <c r="H33" s="253">
        <v>13.9</v>
      </c>
      <c r="I33" s="253">
        <v>14</v>
      </c>
      <c r="J33" s="253">
        <v>14</v>
      </c>
      <c r="K33" s="253">
        <v>13.8</v>
      </c>
      <c r="L33" s="256">
        <v>13.5</v>
      </c>
      <c r="M33" s="253">
        <v>12.9</v>
      </c>
      <c r="N33" s="253">
        <v>12.6</v>
      </c>
      <c r="O33" s="253">
        <v>13.2</v>
      </c>
      <c r="P33" s="253">
        <v>13.1</v>
      </c>
      <c r="Q33" s="254">
        <v>11.9</v>
      </c>
      <c r="R33" s="254">
        <v>11.4</v>
      </c>
      <c r="S33" s="254">
        <v>10.9</v>
      </c>
      <c r="T33" s="254">
        <v>10.7</v>
      </c>
      <c r="U33" s="254">
        <v>10.5</v>
      </c>
      <c r="V33" s="254">
        <v>10</v>
      </c>
      <c r="W33" s="254">
        <v>9.5</v>
      </c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9"/>
      <c r="AJ33" s="249"/>
      <c r="AK33" s="249"/>
      <c r="AL33" s="249"/>
      <c r="AM33" s="249"/>
      <c r="AN33" s="249"/>
    </row>
    <row r="34" spans="1:40">
      <c r="A34" s="356"/>
      <c r="B34" s="357"/>
      <c r="C34" s="358"/>
      <c r="D34" s="85" t="s">
        <v>92</v>
      </c>
      <c r="E34" s="255">
        <v>13.2</v>
      </c>
      <c r="F34" s="253">
        <v>13.4</v>
      </c>
      <c r="G34" s="253">
        <v>12.3</v>
      </c>
      <c r="H34" s="253">
        <v>14.6</v>
      </c>
      <c r="I34" s="253">
        <v>14.7</v>
      </c>
      <c r="J34" s="253">
        <v>14.8</v>
      </c>
      <c r="K34" s="253">
        <v>14.5</v>
      </c>
      <c r="L34" s="256">
        <v>14.2</v>
      </c>
      <c r="M34" s="253">
        <v>13.6</v>
      </c>
      <c r="N34" s="253">
        <v>13.3</v>
      </c>
      <c r="O34" s="253">
        <v>13.9</v>
      </c>
      <c r="P34" s="253">
        <v>13.9</v>
      </c>
      <c r="Q34" s="254">
        <v>12.7</v>
      </c>
      <c r="R34" s="254">
        <v>12.1</v>
      </c>
      <c r="S34" s="254">
        <v>11.4</v>
      </c>
      <c r="T34" s="254">
        <v>11.4</v>
      </c>
      <c r="U34" s="254">
        <v>11.2</v>
      </c>
      <c r="V34" s="254">
        <v>10.6</v>
      </c>
      <c r="W34" s="254">
        <v>10.1</v>
      </c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9"/>
      <c r="AJ34" s="249"/>
      <c r="AK34" s="249"/>
      <c r="AL34" s="249"/>
      <c r="AM34" s="249"/>
      <c r="AN34" s="249"/>
    </row>
    <row r="35" spans="1:40">
      <c r="A35" s="359"/>
      <c r="B35" s="360"/>
      <c r="C35" s="361"/>
      <c r="D35" s="85" t="s">
        <v>93</v>
      </c>
      <c r="E35" s="255">
        <v>12</v>
      </c>
      <c r="F35" s="253">
        <v>12.3</v>
      </c>
      <c r="G35" s="253">
        <v>11.3</v>
      </c>
      <c r="H35" s="253">
        <v>13.3</v>
      </c>
      <c r="I35" s="253">
        <v>13.4</v>
      </c>
      <c r="J35" s="253">
        <v>13.3</v>
      </c>
      <c r="K35" s="253">
        <v>13.1</v>
      </c>
      <c r="L35" s="256">
        <v>12.8</v>
      </c>
      <c r="M35" s="253">
        <v>12.2</v>
      </c>
      <c r="N35" s="253">
        <v>12</v>
      </c>
      <c r="O35" s="253">
        <v>12.4</v>
      </c>
      <c r="P35" s="253">
        <v>12.4</v>
      </c>
      <c r="Q35" s="254">
        <v>11.2</v>
      </c>
      <c r="R35" s="254">
        <v>10.8</v>
      </c>
      <c r="S35" s="254">
        <v>10.3</v>
      </c>
      <c r="T35" s="254">
        <v>10.1</v>
      </c>
      <c r="U35" s="254">
        <v>9.9</v>
      </c>
      <c r="V35" s="254">
        <v>9.4</v>
      </c>
      <c r="W35" s="254">
        <v>9</v>
      </c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9"/>
      <c r="AJ35" s="249"/>
      <c r="AK35" s="249"/>
      <c r="AL35" s="249"/>
      <c r="AM35" s="249"/>
      <c r="AN35" s="249"/>
    </row>
    <row r="36" spans="1:40">
      <c r="A36" s="353" t="s">
        <v>96</v>
      </c>
      <c r="B36" s="354"/>
      <c r="C36" s="355"/>
      <c r="D36" s="161" t="s">
        <v>91</v>
      </c>
      <c r="E36" s="250">
        <v>9.8000000000000007</v>
      </c>
      <c r="F36" s="251">
        <v>9.6</v>
      </c>
      <c r="G36" s="251">
        <v>9.1999999999999993</v>
      </c>
      <c r="H36" s="251">
        <v>9.9</v>
      </c>
      <c r="I36" s="251">
        <v>9.9</v>
      </c>
      <c r="J36" s="251">
        <v>9.6</v>
      </c>
      <c r="K36" s="251">
        <v>9.6999999999999993</v>
      </c>
      <c r="L36" s="252">
        <v>9.4</v>
      </c>
      <c r="M36" s="251">
        <v>9.4</v>
      </c>
      <c r="N36" s="251">
        <v>9.6999999999999993</v>
      </c>
      <c r="O36" s="253">
        <v>9.6999999999999993</v>
      </c>
      <c r="P36" s="253">
        <v>9.8000000000000007</v>
      </c>
      <c r="Q36" s="254">
        <v>9.1</v>
      </c>
      <c r="R36" s="254">
        <v>8.8000000000000007</v>
      </c>
      <c r="S36" s="254">
        <v>8.4</v>
      </c>
      <c r="T36" s="254">
        <v>8.1999999999999993</v>
      </c>
      <c r="U36" s="254">
        <v>8.1</v>
      </c>
      <c r="V36" s="254">
        <v>7.7</v>
      </c>
      <c r="W36" s="254">
        <v>7.4</v>
      </c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9"/>
      <c r="AJ36" s="249"/>
      <c r="AK36" s="249"/>
      <c r="AL36" s="249"/>
      <c r="AM36" s="249"/>
      <c r="AN36" s="249"/>
    </row>
    <row r="37" spans="1:40">
      <c r="A37" s="356"/>
      <c r="B37" s="357"/>
      <c r="C37" s="358"/>
      <c r="D37" s="85" t="s">
        <v>92</v>
      </c>
      <c r="E37" s="255">
        <v>10.199999999999999</v>
      </c>
      <c r="F37" s="253">
        <v>9.9</v>
      </c>
      <c r="G37" s="253">
        <v>9.6</v>
      </c>
      <c r="H37" s="253">
        <v>10.3</v>
      </c>
      <c r="I37" s="253">
        <v>10.3</v>
      </c>
      <c r="J37" s="253">
        <v>10</v>
      </c>
      <c r="K37" s="253">
        <v>10.1</v>
      </c>
      <c r="L37" s="256">
        <v>9.8000000000000007</v>
      </c>
      <c r="M37" s="253">
        <v>9.9</v>
      </c>
      <c r="N37" s="253">
        <v>10.1</v>
      </c>
      <c r="O37" s="253">
        <v>10.1</v>
      </c>
      <c r="P37" s="253">
        <v>10.3</v>
      </c>
      <c r="Q37" s="254">
        <v>9.6</v>
      </c>
      <c r="R37" s="254">
        <v>9.1</v>
      </c>
      <c r="S37" s="254">
        <v>8.8000000000000007</v>
      </c>
      <c r="T37" s="254">
        <v>8.6</v>
      </c>
      <c r="U37" s="254">
        <v>8.6</v>
      </c>
      <c r="V37" s="254">
        <v>8.1</v>
      </c>
      <c r="W37" s="254">
        <v>7.8</v>
      </c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9"/>
      <c r="AJ37" s="249"/>
      <c r="AK37" s="249"/>
      <c r="AL37" s="249"/>
      <c r="AM37" s="249"/>
      <c r="AN37" s="249"/>
    </row>
    <row r="38" spans="1:40">
      <c r="A38" s="359"/>
      <c r="B38" s="360"/>
      <c r="C38" s="361"/>
      <c r="D38" s="89" t="s">
        <v>93</v>
      </c>
      <c r="E38" s="257">
        <v>9.4</v>
      </c>
      <c r="F38" s="258">
        <v>9.1999999999999993</v>
      </c>
      <c r="G38" s="258">
        <v>8.8000000000000007</v>
      </c>
      <c r="H38" s="258">
        <v>9.6</v>
      </c>
      <c r="I38" s="258">
        <v>9.5</v>
      </c>
      <c r="J38" s="258">
        <v>9.1999999999999993</v>
      </c>
      <c r="K38" s="258">
        <v>9.1999999999999993</v>
      </c>
      <c r="L38" s="259">
        <v>9</v>
      </c>
      <c r="M38" s="258">
        <v>8.9</v>
      </c>
      <c r="N38" s="258">
        <v>9.3000000000000007</v>
      </c>
      <c r="O38" s="253">
        <v>9.3000000000000007</v>
      </c>
      <c r="P38" s="253">
        <v>9.4</v>
      </c>
      <c r="Q38" s="254">
        <v>8.6999999999999993</v>
      </c>
      <c r="R38" s="254">
        <v>8.3000000000000007</v>
      </c>
      <c r="S38" s="254">
        <v>8</v>
      </c>
      <c r="T38" s="254">
        <v>7.9</v>
      </c>
      <c r="U38" s="254">
        <v>7.7</v>
      </c>
      <c r="V38" s="254">
        <v>7.3</v>
      </c>
      <c r="W38" s="254">
        <v>7</v>
      </c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9"/>
      <c r="AJ38" s="249"/>
      <c r="AK38" s="249"/>
      <c r="AL38" s="249"/>
      <c r="AM38" s="249"/>
      <c r="AN38" s="249"/>
    </row>
    <row r="39" spans="1:40">
      <c r="A39" s="353" t="s">
        <v>97</v>
      </c>
      <c r="B39" s="354"/>
      <c r="C39" s="355"/>
      <c r="D39" s="85" t="s">
        <v>91</v>
      </c>
      <c r="E39" s="255">
        <v>11.4</v>
      </c>
      <c r="F39" s="253">
        <v>11</v>
      </c>
      <c r="G39" s="253">
        <v>10.1</v>
      </c>
      <c r="H39" s="253">
        <v>11</v>
      </c>
      <c r="I39" s="253">
        <v>11</v>
      </c>
      <c r="J39" s="253">
        <v>10.4</v>
      </c>
      <c r="K39" s="253">
        <v>10.5</v>
      </c>
      <c r="L39" s="256">
        <v>10.199999999999999</v>
      </c>
      <c r="M39" s="253">
        <v>10.1</v>
      </c>
      <c r="N39" s="253">
        <v>10</v>
      </c>
      <c r="O39" s="253">
        <v>10.5</v>
      </c>
      <c r="P39" s="253">
        <v>10.5</v>
      </c>
      <c r="Q39" s="254">
        <v>9.8000000000000007</v>
      </c>
      <c r="R39" s="254">
        <v>9.3000000000000007</v>
      </c>
      <c r="S39" s="254">
        <v>8.8000000000000007</v>
      </c>
      <c r="T39" s="254">
        <v>8.6</v>
      </c>
      <c r="U39" s="254">
        <v>8.4</v>
      </c>
      <c r="V39" s="254">
        <v>8</v>
      </c>
      <c r="W39" s="254">
        <v>7.5</v>
      </c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9"/>
      <c r="AJ39" s="249"/>
      <c r="AK39" s="249"/>
      <c r="AL39" s="249"/>
      <c r="AM39" s="249"/>
      <c r="AN39" s="249"/>
    </row>
    <row r="40" spans="1:40">
      <c r="A40" s="356"/>
      <c r="B40" s="357"/>
      <c r="C40" s="358"/>
      <c r="D40" s="85" t="s">
        <v>92</v>
      </c>
      <c r="E40" s="255">
        <v>11.7</v>
      </c>
      <c r="F40" s="253">
        <v>11.3</v>
      </c>
      <c r="G40" s="253">
        <v>10.3</v>
      </c>
      <c r="H40" s="253">
        <v>11.3</v>
      </c>
      <c r="I40" s="253">
        <v>11.3</v>
      </c>
      <c r="J40" s="253">
        <v>10.7</v>
      </c>
      <c r="K40" s="253">
        <v>10.8</v>
      </c>
      <c r="L40" s="256">
        <v>10.5</v>
      </c>
      <c r="M40" s="253">
        <v>10.4</v>
      </c>
      <c r="N40" s="253">
        <v>10.3</v>
      </c>
      <c r="O40" s="253">
        <v>10.8</v>
      </c>
      <c r="P40" s="253">
        <v>10.8</v>
      </c>
      <c r="Q40" s="254">
        <v>10.1</v>
      </c>
      <c r="R40" s="254">
        <v>9.6</v>
      </c>
      <c r="S40" s="254">
        <v>9.1</v>
      </c>
      <c r="T40" s="254">
        <v>8.9</v>
      </c>
      <c r="U40" s="254">
        <v>8.6999999999999993</v>
      </c>
      <c r="V40" s="254">
        <v>8.1999999999999993</v>
      </c>
      <c r="W40" s="254">
        <v>7.7</v>
      </c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9"/>
      <c r="AJ40" s="249"/>
      <c r="AK40" s="249"/>
      <c r="AL40" s="249"/>
      <c r="AM40" s="249"/>
      <c r="AN40" s="249"/>
    </row>
    <row r="41" spans="1:40">
      <c r="A41" s="359"/>
      <c r="B41" s="360"/>
      <c r="C41" s="361"/>
      <c r="D41" s="85" t="s">
        <v>93</v>
      </c>
      <c r="E41" s="255">
        <v>11.1</v>
      </c>
      <c r="F41" s="253">
        <v>10.7</v>
      </c>
      <c r="G41" s="253">
        <v>9.8000000000000007</v>
      </c>
      <c r="H41" s="253">
        <v>10.8</v>
      </c>
      <c r="I41" s="253">
        <v>10.7</v>
      </c>
      <c r="J41" s="253">
        <v>10.1</v>
      </c>
      <c r="K41" s="253">
        <v>10.199999999999999</v>
      </c>
      <c r="L41" s="256">
        <v>10</v>
      </c>
      <c r="M41" s="253">
        <v>9.8000000000000007</v>
      </c>
      <c r="N41" s="253">
        <v>9.6999999999999993</v>
      </c>
      <c r="O41" s="253">
        <v>10.199999999999999</v>
      </c>
      <c r="P41" s="253">
        <v>10.199999999999999</v>
      </c>
      <c r="Q41" s="254">
        <v>9.5</v>
      </c>
      <c r="R41" s="254">
        <v>9.1</v>
      </c>
      <c r="S41" s="254">
        <v>8.6</v>
      </c>
      <c r="T41" s="254">
        <v>8.3000000000000007</v>
      </c>
      <c r="U41" s="254">
        <v>8.1</v>
      </c>
      <c r="V41" s="254">
        <v>7.7</v>
      </c>
      <c r="W41" s="254">
        <v>7.2</v>
      </c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9"/>
      <c r="AJ41" s="249"/>
      <c r="AK41" s="249"/>
      <c r="AL41" s="249"/>
      <c r="AM41" s="249"/>
      <c r="AN41" s="249"/>
    </row>
    <row r="42" spans="1:40">
      <c r="A42" s="353" t="s">
        <v>98</v>
      </c>
      <c r="B42" s="354"/>
      <c r="C42" s="355"/>
      <c r="D42" s="161" t="s">
        <v>91</v>
      </c>
      <c r="E42" s="250">
        <v>15.8</v>
      </c>
      <c r="F42" s="251">
        <v>15</v>
      </c>
      <c r="G42" s="251">
        <v>14.6</v>
      </c>
      <c r="H42" s="251">
        <v>15.6</v>
      </c>
      <c r="I42" s="251">
        <v>15.9</v>
      </c>
      <c r="J42" s="251">
        <v>15.6</v>
      </c>
      <c r="K42" s="251">
        <v>16</v>
      </c>
      <c r="L42" s="252">
        <v>15.8</v>
      </c>
      <c r="M42" s="251">
        <v>15.3</v>
      </c>
      <c r="N42" s="251">
        <v>15.1</v>
      </c>
      <c r="O42" s="253">
        <v>15.8</v>
      </c>
      <c r="P42" s="253">
        <v>15.9</v>
      </c>
      <c r="Q42" s="254">
        <v>15.2</v>
      </c>
      <c r="R42" s="254">
        <v>14.1</v>
      </c>
      <c r="S42" s="254">
        <v>13.4</v>
      </c>
      <c r="T42" s="254">
        <v>13</v>
      </c>
      <c r="U42" s="254">
        <v>12.8</v>
      </c>
      <c r="V42" s="254">
        <v>12.3</v>
      </c>
      <c r="W42" s="254">
        <v>11.7</v>
      </c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9"/>
      <c r="AJ42" s="249"/>
      <c r="AK42" s="249"/>
      <c r="AL42" s="249"/>
      <c r="AM42" s="249"/>
      <c r="AN42" s="249"/>
    </row>
    <row r="43" spans="1:40">
      <c r="A43" s="356"/>
      <c r="B43" s="357"/>
      <c r="C43" s="358"/>
      <c r="D43" s="85" t="s">
        <v>92</v>
      </c>
      <c r="E43" s="255">
        <v>16.399999999999999</v>
      </c>
      <c r="F43" s="253">
        <v>15.6</v>
      </c>
      <c r="G43" s="253">
        <v>15.2</v>
      </c>
      <c r="H43" s="253">
        <v>16.2</v>
      </c>
      <c r="I43" s="253">
        <v>16.600000000000001</v>
      </c>
      <c r="J43" s="253">
        <v>16.2</v>
      </c>
      <c r="K43" s="253">
        <v>16.600000000000001</v>
      </c>
      <c r="L43" s="256">
        <v>16.5</v>
      </c>
      <c r="M43" s="253">
        <v>16</v>
      </c>
      <c r="N43" s="253">
        <v>15.8</v>
      </c>
      <c r="O43" s="253">
        <v>16.600000000000001</v>
      </c>
      <c r="P43" s="253">
        <v>16.600000000000001</v>
      </c>
      <c r="Q43" s="254">
        <v>15.9</v>
      </c>
      <c r="R43" s="254">
        <v>14.8</v>
      </c>
      <c r="S43" s="254">
        <v>14</v>
      </c>
      <c r="T43" s="254">
        <v>13.5</v>
      </c>
      <c r="U43" s="254">
        <v>13.4</v>
      </c>
      <c r="V43" s="254">
        <v>13</v>
      </c>
      <c r="W43" s="254">
        <v>12.2</v>
      </c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9"/>
      <c r="AJ43" s="249"/>
      <c r="AK43" s="249"/>
      <c r="AL43" s="249"/>
      <c r="AM43" s="249"/>
      <c r="AN43" s="249"/>
    </row>
    <row r="44" spans="1:40">
      <c r="A44" s="359"/>
      <c r="B44" s="360"/>
      <c r="C44" s="361"/>
      <c r="D44" s="85" t="s">
        <v>93</v>
      </c>
      <c r="E44" s="255">
        <v>15.3</v>
      </c>
      <c r="F44" s="253">
        <v>14.4</v>
      </c>
      <c r="G44" s="253">
        <v>14</v>
      </c>
      <c r="H44" s="253">
        <v>15.1</v>
      </c>
      <c r="I44" s="253">
        <v>15.3</v>
      </c>
      <c r="J44" s="253">
        <v>15</v>
      </c>
      <c r="K44" s="253">
        <v>15.3</v>
      </c>
      <c r="L44" s="256">
        <v>15.2</v>
      </c>
      <c r="M44" s="253">
        <v>14.7</v>
      </c>
      <c r="N44" s="253">
        <v>14.4</v>
      </c>
      <c r="O44" s="253">
        <v>15.1</v>
      </c>
      <c r="P44" s="253">
        <v>15.2</v>
      </c>
      <c r="Q44" s="254">
        <v>14.6</v>
      </c>
      <c r="R44" s="254">
        <v>13.4</v>
      </c>
      <c r="S44" s="254">
        <v>12.9</v>
      </c>
      <c r="T44" s="254">
        <v>12.5</v>
      </c>
      <c r="U44" s="254">
        <v>12.2</v>
      </c>
      <c r="V44" s="254">
        <v>11.7</v>
      </c>
      <c r="W44" s="254">
        <v>11.2</v>
      </c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9"/>
      <c r="AJ44" s="249"/>
      <c r="AK44" s="249"/>
      <c r="AL44" s="249"/>
      <c r="AM44" s="249"/>
      <c r="AN44" s="249"/>
    </row>
    <row r="45" spans="1:40">
      <c r="A45" s="329"/>
      <c r="B45" s="329"/>
      <c r="C45" s="329"/>
      <c r="D45" s="113"/>
      <c r="E45" s="246"/>
      <c r="F45" s="246"/>
      <c r="G45" s="246"/>
      <c r="H45" s="246"/>
      <c r="I45" s="246"/>
      <c r="J45" s="246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9"/>
      <c r="AJ45" s="249"/>
      <c r="AK45" s="249"/>
      <c r="AL45" s="249"/>
      <c r="AM45" s="249"/>
      <c r="AN45" s="249"/>
    </row>
    <row r="46" spans="1:40">
      <c r="A46" s="60" t="s">
        <v>100</v>
      </c>
    </row>
    <row r="47" spans="1:40">
      <c r="A47" s="163" t="s">
        <v>101</v>
      </c>
    </row>
    <row r="48" spans="1:40">
      <c r="A48" s="22" t="s">
        <v>102</v>
      </c>
    </row>
  </sheetData>
  <mergeCells count="16">
    <mergeCell ref="E3:W3"/>
    <mergeCell ref="A39:C41"/>
    <mergeCell ref="A42:C44"/>
    <mergeCell ref="A25:D26"/>
    <mergeCell ref="A27:C29"/>
    <mergeCell ref="A30:C32"/>
    <mergeCell ref="A33:C35"/>
    <mergeCell ref="A36:C38"/>
    <mergeCell ref="E25:W25"/>
    <mergeCell ref="A17:C19"/>
    <mergeCell ref="A20:C22"/>
    <mergeCell ref="A3:D4"/>
    <mergeCell ref="A5:C7"/>
    <mergeCell ref="A8:C10"/>
    <mergeCell ref="A11:C13"/>
    <mergeCell ref="A14:C16"/>
  </mergeCells>
  <phoneticPr fontId="4" type="noConversion"/>
  <pageMargins left="0.75" right="0.75" top="1" bottom="1" header="0.5" footer="0.5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9"/>
  <sheetViews>
    <sheetView zoomScaleNormal="100" zoomScaleSheetLayoutView="100" workbookViewId="0">
      <pane xSplit="1" ySplit="3" topLeftCell="L4" activePane="bottomRight" state="frozen"/>
      <selection pane="bottomRight" activeCell="R10" sqref="R10"/>
      <selection pane="bottomLeft"/>
      <selection pane="topRight"/>
    </sheetView>
  </sheetViews>
  <sheetFormatPr defaultRowHeight="11.25"/>
  <cols>
    <col min="1" max="1" width="30.5703125" style="22" customWidth="1"/>
    <col min="2" max="16" width="12.28515625" style="22" customWidth="1"/>
    <col min="17" max="17" width="14.85546875" style="22" bestFit="1" customWidth="1"/>
    <col min="18" max="18" width="12.28515625" style="22" customWidth="1"/>
    <col min="19" max="16384" width="9.140625" style="22"/>
  </cols>
  <sheetData>
    <row r="1" spans="1:18">
      <c r="A1" s="46" t="s">
        <v>392</v>
      </c>
      <c r="B1" s="1"/>
      <c r="C1" s="1"/>
    </row>
    <row r="2" spans="1:18">
      <c r="A2" s="2"/>
      <c r="B2" s="2"/>
    </row>
    <row r="3" spans="1:18">
      <c r="A3" s="331" t="s">
        <v>393</v>
      </c>
      <c r="B3" s="331" t="s">
        <v>218</v>
      </c>
      <c r="C3" s="331" t="s">
        <v>219</v>
      </c>
      <c r="D3" s="331" t="s">
        <v>220</v>
      </c>
      <c r="E3" s="331" t="s">
        <v>221</v>
      </c>
      <c r="F3" s="331" t="s">
        <v>222</v>
      </c>
      <c r="G3" s="331" t="s">
        <v>223</v>
      </c>
      <c r="H3" s="331" t="s">
        <v>224</v>
      </c>
      <c r="I3" s="331" t="s">
        <v>362</v>
      </c>
      <c r="J3" s="331" t="s">
        <v>363</v>
      </c>
      <c r="K3" s="331" t="s">
        <v>364</v>
      </c>
      <c r="L3" s="331" t="s">
        <v>365</v>
      </c>
      <c r="M3" s="331" t="s">
        <v>366</v>
      </c>
      <c r="N3" s="331" t="s">
        <v>367</v>
      </c>
      <c r="O3" s="331" t="s">
        <v>368</v>
      </c>
      <c r="P3" s="331">
        <v>2562</v>
      </c>
      <c r="Q3" s="331">
        <v>2563</v>
      </c>
      <c r="R3" s="331">
        <v>2564</v>
      </c>
    </row>
    <row r="4" spans="1:18">
      <c r="A4" s="260" t="s">
        <v>394</v>
      </c>
      <c r="B4" s="33">
        <v>45014.404999999999</v>
      </c>
      <c r="C4" s="33">
        <v>52652.213000000003</v>
      </c>
      <c r="D4" s="33">
        <v>62279.222000000002</v>
      </c>
      <c r="E4" s="33">
        <v>65434.785000000003</v>
      </c>
      <c r="F4" s="33">
        <v>71995.862999999998</v>
      </c>
      <c r="G4" s="33">
        <v>71625.36</v>
      </c>
      <c r="H4" s="33">
        <v>86904.510999999999</v>
      </c>
      <c r="I4" s="33">
        <v>91996.808000000005</v>
      </c>
      <c r="J4" s="33">
        <v>99788.228000000003</v>
      </c>
      <c r="K4" s="33">
        <v>106102.91</v>
      </c>
      <c r="L4" s="48">
        <v>109658.255</v>
      </c>
      <c r="M4" s="48">
        <v>123542.05899999999</v>
      </c>
      <c r="N4" s="48">
        <v>131101.61900000001</v>
      </c>
      <c r="O4" s="48">
        <v>134894.005</v>
      </c>
      <c r="P4" s="48">
        <v>135388.66500000001</v>
      </c>
      <c r="Q4" s="48">
        <v>137389.4062</v>
      </c>
      <c r="R4" s="48">
        <v>140974.73869999999</v>
      </c>
    </row>
    <row r="5" spans="1:18">
      <c r="A5" s="6" t="s">
        <v>395</v>
      </c>
      <c r="B5" s="49">
        <v>3.6011523999999997</v>
      </c>
      <c r="C5" s="49">
        <v>3.8714862500000002</v>
      </c>
      <c r="D5" s="49">
        <v>3.9764539650108546</v>
      </c>
      <c r="E5" s="49">
        <v>3.9418545180722893</v>
      </c>
      <c r="F5" s="49">
        <v>3.6888795921504327</v>
      </c>
      <c r="G5" s="49">
        <v>4.2132564705882354</v>
      </c>
      <c r="H5" s="49">
        <v>4.004876098765922</v>
      </c>
      <c r="I5" s="49">
        <v>3.8654121008403362</v>
      </c>
      <c r="J5" s="49">
        <v>4.1578428333333335</v>
      </c>
      <c r="K5" s="49">
        <v>4.2020954455445549</v>
      </c>
      <c r="L5" s="49">
        <v>4.258573009708738</v>
      </c>
      <c r="M5" s="49">
        <v>4.4503623559077807</v>
      </c>
      <c r="N5" s="49">
        <v>4.4851734177215192</v>
      </c>
      <c r="O5" s="49">
        <v>4.4227542622950828</v>
      </c>
      <c r="P5" s="49">
        <v>4.5129555000000003</v>
      </c>
      <c r="Q5" s="49">
        <f>100*Q4/Q6</f>
        <v>4.2934189437499999</v>
      </c>
      <c r="R5" s="49">
        <f>100*R4/R6</f>
        <v>4.2719617787878787</v>
      </c>
    </row>
    <row r="6" spans="1:18">
      <c r="A6" s="6" t="s">
        <v>396</v>
      </c>
      <c r="B6" s="50">
        <v>1250000</v>
      </c>
      <c r="C6" s="51">
        <v>1360000</v>
      </c>
      <c r="D6" s="51">
        <v>1566200</v>
      </c>
      <c r="E6" s="51">
        <v>1660000</v>
      </c>
      <c r="F6" s="51">
        <v>1951700</v>
      </c>
      <c r="G6" s="51">
        <v>1700000</v>
      </c>
      <c r="H6" s="52">
        <v>2169967.531</v>
      </c>
      <c r="I6" s="51">
        <v>2380000</v>
      </c>
      <c r="J6" s="51">
        <v>2400000</v>
      </c>
      <c r="K6" s="51">
        <v>2525000</v>
      </c>
      <c r="L6" s="51">
        <v>2575000</v>
      </c>
      <c r="M6" s="51">
        <v>2776000</v>
      </c>
      <c r="N6" s="51">
        <v>2923000</v>
      </c>
      <c r="O6" s="51">
        <v>3050000</v>
      </c>
      <c r="P6" s="323">
        <v>3000000</v>
      </c>
      <c r="Q6" s="50">
        <v>3200000</v>
      </c>
      <c r="R6" s="50">
        <v>3300000</v>
      </c>
    </row>
    <row r="8" spans="1:18">
      <c r="A8" s="22" t="s">
        <v>397</v>
      </c>
    </row>
    <row r="9" spans="1:18" ht="12.75">
      <c r="A9" s="322" t="s">
        <v>398</v>
      </c>
    </row>
  </sheetData>
  <hyperlinks>
    <hyperlink ref="A9" r:id="rId1" xr:uid="{00000000-0004-0000-1300-000000000000}"/>
  </hyperlinks>
  <pageMargins left="1.2204724409448819" right="0.70866141732283472" top="1.3779527559055118" bottom="0.74803149606299213" header="0.31496062992125984" footer="0.31496062992125984"/>
  <pageSetup paperSize="9" scale="67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</sheetPr>
  <dimension ref="A1:DJ28"/>
  <sheetViews>
    <sheetView zoomScaleNormal="100" workbookViewId="0">
      <pane xSplit="1" ySplit="4" topLeftCell="DA5" activePane="bottomRight" state="frozen"/>
      <selection pane="bottomRight" activeCell="DB35" sqref="DB35"/>
      <selection pane="bottomLeft"/>
      <selection pane="topRight"/>
    </sheetView>
  </sheetViews>
  <sheetFormatPr defaultRowHeight="11.25"/>
  <cols>
    <col min="1" max="1" width="24.28515625" style="22" customWidth="1"/>
    <col min="2" max="107" width="12.28515625" style="282" customWidth="1"/>
    <col min="108" max="108" width="10" style="22" customWidth="1"/>
    <col min="109" max="109" width="11" style="22" customWidth="1"/>
    <col min="110" max="111" width="9.140625" style="22"/>
    <col min="112" max="112" width="10.5703125" style="22" customWidth="1"/>
    <col min="113" max="16384" width="9.140625" style="22"/>
  </cols>
  <sheetData>
    <row r="1" spans="1:114">
      <c r="A1" s="24" t="s">
        <v>399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1"/>
    </row>
    <row r="2" spans="1:114">
      <c r="A2" s="24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1"/>
    </row>
    <row r="3" spans="1:114" s="71" customFormat="1">
      <c r="A3" s="437" t="s">
        <v>248</v>
      </c>
      <c r="B3" s="431" t="s">
        <v>217</v>
      </c>
      <c r="C3" s="432"/>
      <c r="D3" s="432"/>
      <c r="E3" s="432"/>
      <c r="F3" s="432"/>
      <c r="G3" s="432"/>
      <c r="H3" s="436"/>
      <c r="I3" s="431" t="s">
        <v>218</v>
      </c>
      <c r="J3" s="432"/>
      <c r="K3" s="432"/>
      <c r="L3" s="432"/>
      <c r="M3" s="432"/>
      <c r="N3" s="432"/>
      <c r="O3" s="432"/>
      <c r="P3" s="431" t="s">
        <v>219</v>
      </c>
      <c r="Q3" s="432"/>
      <c r="R3" s="432"/>
      <c r="S3" s="432"/>
      <c r="T3" s="432"/>
      <c r="U3" s="432"/>
      <c r="V3" s="432"/>
      <c r="W3" s="431" t="s">
        <v>220</v>
      </c>
      <c r="X3" s="432"/>
      <c r="Y3" s="432"/>
      <c r="Z3" s="432"/>
      <c r="AA3" s="432"/>
      <c r="AB3" s="432"/>
      <c r="AC3" s="432"/>
      <c r="AD3" s="431" t="s">
        <v>221</v>
      </c>
      <c r="AE3" s="432"/>
      <c r="AF3" s="432"/>
      <c r="AG3" s="432"/>
      <c r="AH3" s="432"/>
      <c r="AI3" s="432"/>
      <c r="AJ3" s="432"/>
      <c r="AK3" s="431" t="s">
        <v>222</v>
      </c>
      <c r="AL3" s="432"/>
      <c r="AM3" s="432"/>
      <c r="AN3" s="432"/>
      <c r="AO3" s="432"/>
      <c r="AP3" s="432"/>
      <c r="AQ3" s="432"/>
      <c r="AR3" s="431">
        <v>2553</v>
      </c>
      <c r="AS3" s="432"/>
      <c r="AT3" s="432"/>
      <c r="AU3" s="432"/>
      <c r="AV3" s="432"/>
      <c r="AW3" s="432"/>
      <c r="AX3" s="432"/>
      <c r="AY3" s="431">
        <v>2554</v>
      </c>
      <c r="AZ3" s="432"/>
      <c r="BA3" s="432"/>
      <c r="BB3" s="432"/>
      <c r="BC3" s="432"/>
      <c r="BD3" s="432"/>
      <c r="BE3" s="432"/>
      <c r="BF3" s="431">
        <v>2555</v>
      </c>
      <c r="BG3" s="432"/>
      <c r="BH3" s="432"/>
      <c r="BI3" s="432"/>
      <c r="BJ3" s="432"/>
      <c r="BK3" s="432"/>
      <c r="BL3" s="432"/>
      <c r="BM3" s="431">
        <v>2556</v>
      </c>
      <c r="BN3" s="432"/>
      <c r="BO3" s="432"/>
      <c r="BP3" s="432"/>
      <c r="BQ3" s="432"/>
      <c r="BR3" s="432"/>
      <c r="BS3" s="432"/>
      <c r="BT3" s="431">
        <v>2557</v>
      </c>
      <c r="BU3" s="432"/>
      <c r="BV3" s="432"/>
      <c r="BW3" s="432"/>
      <c r="BX3" s="432"/>
      <c r="BY3" s="432"/>
      <c r="BZ3" s="432"/>
      <c r="CA3" s="431">
        <v>2558</v>
      </c>
      <c r="CB3" s="432"/>
      <c r="CC3" s="432"/>
      <c r="CD3" s="432"/>
      <c r="CE3" s="432"/>
      <c r="CF3" s="432"/>
      <c r="CG3" s="432"/>
      <c r="CH3" s="431">
        <v>2559</v>
      </c>
      <c r="CI3" s="432"/>
      <c r="CJ3" s="432"/>
      <c r="CK3" s="432"/>
      <c r="CL3" s="432"/>
      <c r="CM3" s="432"/>
      <c r="CN3" s="432"/>
      <c r="CO3" s="436"/>
      <c r="CP3" s="431">
        <v>2560</v>
      </c>
      <c r="CQ3" s="432"/>
      <c r="CR3" s="432"/>
      <c r="CS3" s="432"/>
      <c r="CT3" s="432"/>
      <c r="CU3" s="432"/>
      <c r="CV3" s="432"/>
      <c r="CW3" s="433">
        <v>2561</v>
      </c>
      <c r="CX3" s="434"/>
      <c r="CY3" s="434"/>
      <c r="CZ3" s="434"/>
      <c r="DA3" s="434"/>
      <c r="DB3" s="434"/>
      <c r="DC3" s="435"/>
      <c r="DD3" s="428">
        <v>2562</v>
      </c>
      <c r="DE3" s="429"/>
      <c r="DF3" s="429"/>
      <c r="DG3" s="429"/>
      <c r="DH3" s="429"/>
      <c r="DI3" s="429"/>
      <c r="DJ3" s="430"/>
    </row>
    <row r="4" spans="1:114" ht="33.75">
      <c r="A4" s="438"/>
      <c r="B4" s="345" t="s">
        <v>400</v>
      </c>
      <c r="C4" s="345" t="s">
        <v>401</v>
      </c>
      <c r="D4" s="345" t="s">
        <v>402</v>
      </c>
      <c r="E4" s="345" t="s">
        <v>403</v>
      </c>
      <c r="F4" s="345" t="s">
        <v>404</v>
      </c>
      <c r="G4" s="345" t="s">
        <v>405</v>
      </c>
      <c r="H4" s="345" t="s">
        <v>105</v>
      </c>
      <c r="I4" s="345" t="s">
        <v>400</v>
      </c>
      <c r="J4" s="345" t="s">
        <v>401</v>
      </c>
      <c r="K4" s="345" t="s">
        <v>402</v>
      </c>
      <c r="L4" s="345" t="s">
        <v>403</v>
      </c>
      <c r="M4" s="345" t="s">
        <v>404</v>
      </c>
      <c r="N4" s="345" t="s">
        <v>405</v>
      </c>
      <c r="O4" s="345" t="s">
        <v>105</v>
      </c>
      <c r="P4" s="345" t="s">
        <v>400</v>
      </c>
      <c r="Q4" s="345" t="s">
        <v>401</v>
      </c>
      <c r="R4" s="345" t="s">
        <v>402</v>
      </c>
      <c r="S4" s="345" t="s">
        <v>403</v>
      </c>
      <c r="T4" s="345" t="s">
        <v>404</v>
      </c>
      <c r="U4" s="345" t="s">
        <v>405</v>
      </c>
      <c r="V4" s="345" t="s">
        <v>105</v>
      </c>
      <c r="W4" s="345" t="s">
        <v>400</v>
      </c>
      <c r="X4" s="345" t="s">
        <v>401</v>
      </c>
      <c r="Y4" s="345" t="s">
        <v>402</v>
      </c>
      <c r="Z4" s="345" t="s">
        <v>403</v>
      </c>
      <c r="AA4" s="345" t="s">
        <v>404</v>
      </c>
      <c r="AB4" s="345" t="s">
        <v>405</v>
      </c>
      <c r="AC4" s="345" t="s">
        <v>105</v>
      </c>
      <c r="AD4" s="345" t="s">
        <v>400</v>
      </c>
      <c r="AE4" s="345" t="s">
        <v>401</v>
      </c>
      <c r="AF4" s="345" t="s">
        <v>402</v>
      </c>
      <c r="AG4" s="345" t="s">
        <v>403</v>
      </c>
      <c r="AH4" s="345" t="s">
        <v>404</v>
      </c>
      <c r="AI4" s="345" t="s">
        <v>405</v>
      </c>
      <c r="AJ4" s="345" t="s">
        <v>105</v>
      </c>
      <c r="AK4" s="345" t="s">
        <v>400</v>
      </c>
      <c r="AL4" s="345" t="s">
        <v>401</v>
      </c>
      <c r="AM4" s="345" t="s">
        <v>402</v>
      </c>
      <c r="AN4" s="345" t="s">
        <v>403</v>
      </c>
      <c r="AO4" s="345" t="s">
        <v>404</v>
      </c>
      <c r="AP4" s="345" t="s">
        <v>405</v>
      </c>
      <c r="AQ4" s="345" t="s">
        <v>105</v>
      </c>
      <c r="AR4" s="345" t="s">
        <v>400</v>
      </c>
      <c r="AS4" s="345" t="s">
        <v>401</v>
      </c>
      <c r="AT4" s="345" t="s">
        <v>402</v>
      </c>
      <c r="AU4" s="345" t="s">
        <v>403</v>
      </c>
      <c r="AV4" s="345" t="s">
        <v>404</v>
      </c>
      <c r="AW4" s="345" t="s">
        <v>405</v>
      </c>
      <c r="AX4" s="345" t="s">
        <v>105</v>
      </c>
      <c r="AY4" s="345" t="s">
        <v>400</v>
      </c>
      <c r="AZ4" s="345" t="s">
        <v>401</v>
      </c>
      <c r="BA4" s="345" t="s">
        <v>402</v>
      </c>
      <c r="BB4" s="345" t="s">
        <v>403</v>
      </c>
      <c r="BC4" s="345" t="s">
        <v>404</v>
      </c>
      <c r="BD4" s="345" t="s">
        <v>405</v>
      </c>
      <c r="BE4" s="345" t="s">
        <v>105</v>
      </c>
      <c r="BF4" s="345" t="s">
        <v>400</v>
      </c>
      <c r="BG4" s="345" t="s">
        <v>401</v>
      </c>
      <c r="BH4" s="345" t="s">
        <v>402</v>
      </c>
      <c r="BI4" s="345" t="s">
        <v>403</v>
      </c>
      <c r="BJ4" s="345" t="s">
        <v>404</v>
      </c>
      <c r="BK4" s="345" t="s">
        <v>405</v>
      </c>
      <c r="BL4" s="345" t="s">
        <v>105</v>
      </c>
      <c r="BM4" s="345" t="s">
        <v>400</v>
      </c>
      <c r="BN4" s="345" t="s">
        <v>401</v>
      </c>
      <c r="BO4" s="345" t="s">
        <v>402</v>
      </c>
      <c r="BP4" s="345" t="s">
        <v>403</v>
      </c>
      <c r="BQ4" s="345" t="s">
        <v>404</v>
      </c>
      <c r="BR4" s="345" t="s">
        <v>405</v>
      </c>
      <c r="BS4" s="345" t="s">
        <v>105</v>
      </c>
      <c r="BT4" s="345" t="s">
        <v>400</v>
      </c>
      <c r="BU4" s="345" t="s">
        <v>401</v>
      </c>
      <c r="BV4" s="345" t="s">
        <v>402</v>
      </c>
      <c r="BW4" s="345" t="s">
        <v>403</v>
      </c>
      <c r="BX4" s="345" t="s">
        <v>404</v>
      </c>
      <c r="BY4" s="345" t="s">
        <v>405</v>
      </c>
      <c r="BZ4" s="345" t="s">
        <v>105</v>
      </c>
      <c r="CA4" s="345" t="s">
        <v>400</v>
      </c>
      <c r="CB4" s="345" t="s">
        <v>401</v>
      </c>
      <c r="CC4" s="345" t="s">
        <v>402</v>
      </c>
      <c r="CD4" s="345" t="s">
        <v>403</v>
      </c>
      <c r="CE4" s="345" t="s">
        <v>404</v>
      </c>
      <c r="CF4" s="345" t="s">
        <v>405</v>
      </c>
      <c r="CG4" s="345" t="s">
        <v>105</v>
      </c>
      <c r="CH4" s="338" t="s">
        <v>400</v>
      </c>
      <c r="CI4" s="338" t="s">
        <v>401</v>
      </c>
      <c r="CJ4" s="338" t="s">
        <v>402</v>
      </c>
      <c r="CK4" s="338" t="s">
        <v>403</v>
      </c>
      <c r="CL4" s="338" t="s">
        <v>404</v>
      </c>
      <c r="CM4" s="338" t="s">
        <v>405</v>
      </c>
      <c r="CN4" s="338" t="s">
        <v>406</v>
      </c>
      <c r="CO4" s="338" t="s">
        <v>105</v>
      </c>
      <c r="CP4" s="345" t="s">
        <v>400</v>
      </c>
      <c r="CQ4" s="345" t="s">
        <v>401</v>
      </c>
      <c r="CR4" s="345" t="s">
        <v>402</v>
      </c>
      <c r="CS4" s="345" t="s">
        <v>403</v>
      </c>
      <c r="CT4" s="345" t="s">
        <v>404</v>
      </c>
      <c r="CU4" s="345" t="s">
        <v>405</v>
      </c>
      <c r="CV4" s="345" t="s">
        <v>105</v>
      </c>
      <c r="CW4" s="338" t="s">
        <v>400</v>
      </c>
      <c r="CX4" s="338" t="s">
        <v>401</v>
      </c>
      <c r="CY4" s="338" t="s">
        <v>402</v>
      </c>
      <c r="CZ4" s="338" t="s">
        <v>403</v>
      </c>
      <c r="DA4" s="338" t="s">
        <v>404</v>
      </c>
      <c r="DB4" s="338" t="s">
        <v>405</v>
      </c>
      <c r="DC4" s="338" t="s">
        <v>105</v>
      </c>
      <c r="DD4" s="338" t="s">
        <v>400</v>
      </c>
      <c r="DE4" s="338" t="s">
        <v>401</v>
      </c>
      <c r="DF4" s="338" t="s">
        <v>402</v>
      </c>
      <c r="DG4" s="338" t="s">
        <v>403</v>
      </c>
      <c r="DH4" s="338" t="s">
        <v>404</v>
      </c>
      <c r="DI4" s="338" t="s">
        <v>405</v>
      </c>
      <c r="DJ4" s="338" t="s">
        <v>105</v>
      </c>
    </row>
    <row r="5" spans="1:114">
      <c r="A5" s="26" t="s">
        <v>338</v>
      </c>
      <c r="B5" s="277">
        <v>9375</v>
      </c>
      <c r="C5" s="277">
        <v>5201</v>
      </c>
      <c r="D5" s="277">
        <v>12</v>
      </c>
      <c r="E5" s="277">
        <v>123</v>
      </c>
      <c r="F5" s="277">
        <v>632</v>
      </c>
      <c r="G5" s="277">
        <v>3575</v>
      </c>
      <c r="H5" s="277">
        <v>18918</v>
      </c>
      <c r="I5" s="277">
        <v>9928</v>
      </c>
      <c r="J5" s="277">
        <v>4531</v>
      </c>
      <c r="K5" s="277">
        <v>11</v>
      </c>
      <c r="L5" s="277">
        <v>179</v>
      </c>
      <c r="M5" s="277">
        <v>668</v>
      </c>
      <c r="N5" s="277">
        <v>4229</v>
      </c>
      <c r="O5" s="277">
        <v>19546</v>
      </c>
      <c r="P5" s="277">
        <v>11311</v>
      </c>
      <c r="Q5" s="277">
        <v>4173</v>
      </c>
      <c r="R5" s="277">
        <v>45</v>
      </c>
      <c r="S5" s="277">
        <v>547</v>
      </c>
      <c r="T5" s="277">
        <v>666</v>
      </c>
      <c r="U5" s="277">
        <v>4309</v>
      </c>
      <c r="V5" s="277">
        <v>21051</v>
      </c>
      <c r="W5" s="277">
        <v>11415</v>
      </c>
      <c r="X5" s="277">
        <v>5583</v>
      </c>
      <c r="Y5" s="277">
        <v>31</v>
      </c>
      <c r="Z5" s="277">
        <v>153</v>
      </c>
      <c r="AA5" s="277">
        <v>735</v>
      </c>
      <c r="AB5" s="277">
        <v>4734</v>
      </c>
      <c r="AC5" s="277">
        <v>22651</v>
      </c>
      <c r="AD5" s="277">
        <v>11841</v>
      </c>
      <c r="AE5" s="277">
        <v>5214</v>
      </c>
      <c r="AF5" s="277">
        <v>27</v>
      </c>
      <c r="AG5" s="277">
        <v>154</v>
      </c>
      <c r="AH5" s="277">
        <v>390</v>
      </c>
      <c r="AI5" s="277">
        <v>3943</v>
      </c>
      <c r="AJ5" s="277">
        <v>21569</v>
      </c>
      <c r="AK5" s="277">
        <v>12309</v>
      </c>
      <c r="AL5" s="277">
        <v>1747</v>
      </c>
      <c r="AM5" s="277">
        <v>5</v>
      </c>
      <c r="AN5" s="277">
        <v>989</v>
      </c>
      <c r="AO5" s="277">
        <v>540</v>
      </c>
      <c r="AP5" s="277">
        <v>3499</v>
      </c>
      <c r="AQ5" s="277">
        <v>19089</v>
      </c>
      <c r="AR5" s="277">
        <v>12003</v>
      </c>
      <c r="AS5" s="277">
        <v>4478</v>
      </c>
      <c r="AT5" s="277">
        <v>186</v>
      </c>
      <c r="AU5" s="277">
        <v>126</v>
      </c>
      <c r="AV5" s="277">
        <v>848</v>
      </c>
      <c r="AW5" s="277">
        <v>4378</v>
      </c>
      <c r="AX5" s="277">
        <v>22019</v>
      </c>
      <c r="AY5" s="277">
        <v>13993</v>
      </c>
      <c r="AZ5" s="277">
        <v>5052</v>
      </c>
      <c r="BA5" s="277">
        <v>40</v>
      </c>
      <c r="BB5" s="277">
        <v>461</v>
      </c>
      <c r="BC5" s="277">
        <v>1010</v>
      </c>
      <c r="BD5" s="277">
        <v>4761</v>
      </c>
      <c r="BE5" s="277">
        <v>25317</v>
      </c>
      <c r="BF5" s="277">
        <v>13985</v>
      </c>
      <c r="BG5" s="277">
        <v>4731</v>
      </c>
      <c r="BH5" s="277">
        <v>29</v>
      </c>
      <c r="BI5" s="277">
        <v>811</v>
      </c>
      <c r="BJ5" s="277">
        <v>980</v>
      </c>
      <c r="BK5" s="277">
        <v>4831</v>
      </c>
      <c r="BL5" s="277">
        <v>25367</v>
      </c>
      <c r="BM5" s="277">
        <v>15843</v>
      </c>
      <c r="BN5" s="277">
        <v>4594</v>
      </c>
      <c r="BO5" s="277">
        <v>29</v>
      </c>
      <c r="BP5" s="277">
        <v>661</v>
      </c>
      <c r="BQ5" s="277">
        <v>972</v>
      </c>
      <c r="BR5" s="277">
        <v>4838</v>
      </c>
      <c r="BS5" s="277">
        <v>26937</v>
      </c>
      <c r="BT5" s="277">
        <v>17727</v>
      </c>
      <c r="BU5" s="277">
        <v>5230</v>
      </c>
      <c r="BV5" s="277">
        <v>1</v>
      </c>
      <c r="BW5" s="277">
        <v>689</v>
      </c>
      <c r="BX5" s="277">
        <v>964</v>
      </c>
      <c r="BY5" s="277">
        <v>5954</v>
      </c>
      <c r="BZ5" s="277">
        <v>30565</v>
      </c>
      <c r="CA5" s="277">
        <v>18258</v>
      </c>
      <c r="CB5" s="277">
        <v>5565</v>
      </c>
      <c r="CC5" s="277">
        <v>1</v>
      </c>
      <c r="CD5" s="277">
        <v>740</v>
      </c>
      <c r="CE5" s="277">
        <v>1215</v>
      </c>
      <c r="CF5" s="277">
        <v>6180</v>
      </c>
      <c r="CG5" s="277">
        <v>31959</v>
      </c>
      <c r="CH5" s="277">
        <v>17673</v>
      </c>
      <c r="CI5" s="277">
        <v>5283</v>
      </c>
      <c r="CJ5" s="277">
        <v>1</v>
      </c>
      <c r="CK5" s="277">
        <v>852</v>
      </c>
      <c r="CL5" s="277">
        <v>837</v>
      </c>
      <c r="CM5" s="277">
        <v>6565</v>
      </c>
      <c r="CN5" s="277">
        <v>273</v>
      </c>
      <c r="CO5" s="277">
        <v>31484</v>
      </c>
      <c r="CP5" s="277">
        <v>20244</v>
      </c>
      <c r="CQ5" s="277">
        <v>6635</v>
      </c>
      <c r="CR5" s="277">
        <v>2</v>
      </c>
      <c r="CS5" s="277">
        <v>988</v>
      </c>
      <c r="CT5" s="277">
        <v>833</v>
      </c>
      <c r="CU5" s="277">
        <v>6686</v>
      </c>
      <c r="CV5" s="277">
        <v>35388</v>
      </c>
      <c r="CW5" s="277">
        <v>21363</v>
      </c>
      <c r="CX5" s="277">
        <v>6506</v>
      </c>
      <c r="CY5" s="277">
        <v>2</v>
      </c>
      <c r="CZ5" s="277">
        <v>489</v>
      </c>
      <c r="DA5" s="277">
        <v>1342</v>
      </c>
      <c r="DB5" s="277">
        <v>7236</v>
      </c>
      <c r="DC5" s="277">
        <v>36938</v>
      </c>
      <c r="DD5" s="314">
        <v>22449</v>
      </c>
      <c r="DE5" s="43">
        <v>7122</v>
      </c>
      <c r="DF5" s="43">
        <v>2</v>
      </c>
      <c r="DG5" s="43">
        <v>611</v>
      </c>
      <c r="DH5" s="43">
        <v>1236</v>
      </c>
      <c r="DI5" s="43">
        <v>7736</v>
      </c>
      <c r="DJ5" s="43">
        <v>39156</v>
      </c>
    </row>
    <row r="6" spans="1:114">
      <c r="A6" s="26" t="s">
        <v>94</v>
      </c>
      <c r="B6" s="277">
        <v>685</v>
      </c>
      <c r="C6" s="277">
        <v>3595</v>
      </c>
      <c r="D6" s="277">
        <v>2</v>
      </c>
      <c r="E6" s="277">
        <v>29</v>
      </c>
      <c r="F6" s="277">
        <v>601</v>
      </c>
      <c r="G6" s="277">
        <v>1614</v>
      </c>
      <c r="H6" s="277">
        <v>6526</v>
      </c>
      <c r="I6" s="277">
        <v>805</v>
      </c>
      <c r="J6" s="277">
        <v>2769</v>
      </c>
      <c r="K6" s="277">
        <v>1</v>
      </c>
      <c r="L6" s="277">
        <v>94</v>
      </c>
      <c r="M6" s="277">
        <v>644</v>
      </c>
      <c r="N6" s="277">
        <v>2198</v>
      </c>
      <c r="O6" s="277">
        <v>6511</v>
      </c>
      <c r="P6" s="277">
        <v>730</v>
      </c>
      <c r="Q6" s="277">
        <v>2376</v>
      </c>
      <c r="R6" s="277">
        <v>43</v>
      </c>
      <c r="S6" s="277">
        <v>467</v>
      </c>
      <c r="T6" s="277">
        <v>634</v>
      </c>
      <c r="U6" s="277">
        <v>2161</v>
      </c>
      <c r="V6" s="277">
        <v>6411</v>
      </c>
      <c r="W6" s="277">
        <v>720</v>
      </c>
      <c r="X6" s="277">
        <v>2806</v>
      </c>
      <c r="Y6" s="277">
        <v>19</v>
      </c>
      <c r="Z6" s="277">
        <v>24</v>
      </c>
      <c r="AA6" s="277">
        <v>690</v>
      </c>
      <c r="AB6" s="277">
        <v>2452</v>
      </c>
      <c r="AC6" s="277">
        <v>6711</v>
      </c>
      <c r="AD6" s="277">
        <v>721</v>
      </c>
      <c r="AE6" s="277">
        <v>2972</v>
      </c>
      <c r="AF6" s="277">
        <v>15</v>
      </c>
      <c r="AG6" s="277">
        <v>46</v>
      </c>
      <c r="AH6" s="277">
        <v>342</v>
      </c>
      <c r="AI6" s="277">
        <v>1888</v>
      </c>
      <c r="AJ6" s="277">
        <v>5984</v>
      </c>
      <c r="AK6" s="277">
        <v>712</v>
      </c>
      <c r="AL6" s="277">
        <v>851</v>
      </c>
      <c r="AM6" s="277">
        <v>5</v>
      </c>
      <c r="AN6" s="277">
        <v>971</v>
      </c>
      <c r="AO6" s="277">
        <v>507</v>
      </c>
      <c r="AP6" s="277">
        <v>1545</v>
      </c>
      <c r="AQ6" s="277">
        <v>4591</v>
      </c>
      <c r="AR6" s="277">
        <v>701</v>
      </c>
      <c r="AS6" s="277">
        <v>1857</v>
      </c>
      <c r="AT6" s="277">
        <v>48</v>
      </c>
      <c r="AU6" s="277">
        <v>43</v>
      </c>
      <c r="AV6" s="277">
        <v>793</v>
      </c>
      <c r="AW6" s="277">
        <v>1978</v>
      </c>
      <c r="AX6" s="277">
        <v>5420</v>
      </c>
      <c r="AY6" s="277">
        <v>767</v>
      </c>
      <c r="AZ6" s="277">
        <v>1883</v>
      </c>
      <c r="BA6" s="277">
        <v>28</v>
      </c>
      <c r="BB6" s="277">
        <v>267</v>
      </c>
      <c r="BC6" s="277">
        <v>918</v>
      </c>
      <c r="BD6" s="277">
        <v>2234</v>
      </c>
      <c r="BE6" s="277">
        <v>6097</v>
      </c>
      <c r="BF6" s="277">
        <v>703</v>
      </c>
      <c r="BG6" s="277">
        <v>1915</v>
      </c>
      <c r="BH6" s="277">
        <v>28</v>
      </c>
      <c r="BI6" s="277">
        <v>597</v>
      </c>
      <c r="BJ6" s="277">
        <v>886</v>
      </c>
      <c r="BK6" s="277">
        <v>2275</v>
      </c>
      <c r="BL6" s="277">
        <v>6404</v>
      </c>
      <c r="BM6" s="277">
        <v>691</v>
      </c>
      <c r="BN6" s="277">
        <v>1702</v>
      </c>
      <c r="BO6" s="277">
        <v>28</v>
      </c>
      <c r="BP6" s="277">
        <v>552</v>
      </c>
      <c r="BQ6" s="277">
        <v>889</v>
      </c>
      <c r="BR6" s="277">
        <v>2546</v>
      </c>
      <c r="BS6" s="277">
        <v>6408</v>
      </c>
      <c r="BT6" s="277">
        <v>1114</v>
      </c>
      <c r="BU6" s="277">
        <v>2242</v>
      </c>
      <c r="BV6" s="287">
        <v>0</v>
      </c>
      <c r="BW6" s="277">
        <v>442</v>
      </c>
      <c r="BX6" s="277">
        <v>871</v>
      </c>
      <c r="BY6" s="277">
        <v>3216</v>
      </c>
      <c r="BZ6" s="277">
        <v>7885</v>
      </c>
      <c r="CA6" s="277">
        <v>766</v>
      </c>
      <c r="CB6" s="277">
        <v>2267</v>
      </c>
      <c r="CC6" s="287">
        <v>0</v>
      </c>
      <c r="CD6" s="277">
        <v>487</v>
      </c>
      <c r="CE6" s="277">
        <v>1114</v>
      </c>
      <c r="CF6" s="277">
        <v>3252</v>
      </c>
      <c r="CG6" s="277">
        <v>7886</v>
      </c>
      <c r="CH6" s="277">
        <v>809</v>
      </c>
      <c r="CI6" s="277">
        <v>2020</v>
      </c>
      <c r="CJ6" s="287">
        <v>0</v>
      </c>
      <c r="CK6" s="277">
        <v>544</v>
      </c>
      <c r="CL6" s="277">
        <v>757</v>
      </c>
      <c r="CM6" s="277">
        <v>3490</v>
      </c>
      <c r="CN6" s="277">
        <v>269</v>
      </c>
      <c r="CO6" s="277">
        <v>7889</v>
      </c>
      <c r="CP6" s="277">
        <v>780</v>
      </c>
      <c r="CQ6" s="277">
        <v>3208</v>
      </c>
      <c r="CR6" s="287">
        <v>0</v>
      </c>
      <c r="CS6" s="277">
        <v>696</v>
      </c>
      <c r="CT6" s="277">
        <v>748</v>
      </c>
      <c r="CU6" s="277">
        <v>3433</v>
      </c>
      <c r="CV6" s="277">
        <v>8865</v>
      </c>
      <c r="CW6" s="277">
        <v>789</v>
      </c>
      <c r="CX6" s="277">
        <v>3113</v>
      </c>
      <c r="CY6" s="287">
        <v>0</v>
      </c>
      <c r="CZ6" s="277">
        <v>295</v>
      </c>
      <c r="DA6" s="277">
        <v>1252</v>
      </c>
      <c r="DB6" s="277">
        <v>3824</v>
      </c>
      <c r="DC6" s="277">
        <v>9273</v>
      </c>
      <c r="DD6" s="43">
        <v>800</v>
      </c>
      <c r="DE6" s="43">
        <v>3442</v>
      </c>
      <c r="DF6" s="43">
        <v>0</v>
      </c>
      <c r="DG6" s="43">
        <v>359</v>
      </c>
      <c r="DH6" s="43">
        <v>1146</v>
      </c>
      <c r="DI6" s="43">
        <v>4092</v>
      </c>
      <c r="DJ6" s="43">
        <v>9839</v>
      </c>
    </row>
    <row r="7" spans="1:114">
      <c r="A7" s="26" t="s">
        <v>95</v>
      </c>
      <c r="B7" s="277">
        <v>3078</v>
      </c>
      <c r="C7" s="277">
        <v>479</v>
      </c>
      <c r="D7" s="287">
        <v>0</v>
      </c>
      <c r="E7" s="277">
        <v>89</v>
      </c>
      <c r="F7" s="277">
        <v>4</v>
      </c>
      <c r="G7" s="277">
        <v>1102</v>
      </c>
      <c r="H7" s="277">
        <v>4752</v>
      </c>
      <c r="I7" s="277">
        <v>3216</v>
      </c>
      <c r="J7" s="277">
        <v>437</v>
      </c>
      <c r="K7" s="287">
        <v>0</v>
      </c>
      <c r="L7" s="277">
        <v>84</v>
      </c>
      <c r="M7" s="277">
        <v>6</v>
      </c>
      <c r="N7" s="277">
        <v>1140</v>
      </c>
      <c r="O7" s="277">
        <v>4883</v>
      </c>
      <c r="P7" s="277">
        <v>3375</v>
      </c>
      <c r="Q7" s="277">
        <v>428</v>
      </c>
      <c r="R7" s="287">
        <v>0</v>
      </c>
      <c r="S7" s="277">
        <v>79</v>
      </c>
      <c r="T7" s="277">
        <v>11</v>
      </c>
      <c r="U7" s="277">
        <v>1220</v>
      </c>
      <c r="V7" s="277">
        <v>5113</v>
      </c>
      <c r="W7" s="277">
        <v>3473</v>
      </c>
      <c r="X7" s="277">
        <v>781</v>
      </c>
      <c r="Y7" s="287">
        <v>0</v>
      </c>
      <c r="Z7" s="277">
        <v>128</v>
      </c>
      <c r="AA7" s="277">
        <v>21</v>
      </c>
      <c r="AB7" s="277">
        <v>1314</v>
      </c>
      <c r="AC7" s="277">
        <v>5717</v>
      </c>
      <c r="AD7" s="277">
        <v>3626</v>
      </c>
      <c r="AE7" s="277">
        <v>585</v>
      </c>
      <c r="AF7" s="287">
        <v>0</v>
      </c>
      <c r="AG7" s="277">
        <v>106</v>
      </c>
      <c r="AH7" s="277">
        <v>15</v>
      </c>
      <c r="AI7" s="277">
        <v>1132</v>
      </c>
      <c r="AJ7" s="277">
        <v>5464</v>
      </c>
      <c r="AK7" s="277">
        <v>3599</v>
      </c>
      <c r="AL7" s="277">
        <v>129</v>
      </c>
      <c r="AM7" s="287">
        <v>0</v>
      </c>
      <c r="AN7" s="277">
        <v>17</v>
      </c>
      <c r="AO7" s="277">
        <v>12</v>
      </c>
      <c r="AP7" s="277">
        <v>1228</v>
      </c>
      <c r="AQ7" s="277">
        <v>4985</v>
      </c>
      <c r="AR7" s="277">
        <v>3601</v>
      </c>
      <c r="AS7" s="277">
        <v>1074</v>
      </c>
      <c r="AT7" s="277">
        <v>126</v>
      </c>
      <c r="AU7" s="277">
        <v>82</v>
      </c>
      <c r="AV7" s="277">
        <v>16</v>
      </c>
      <c r="AW7" s="277">
        <v>1352</v>
      </c>
      <c r="AX7" s="277">
        <v>6251</v>
      </c>
      <c r="AY7" s="277">
        <v>3948</v>
      </c>
      <c r="AZ7" s="277">
        <v>1143</v>
      </c>
      <c r="BA7" s="287">
        <v>0</v>
      </c>
      <c r="BB7" s="277">
        <v>192</v>
      </c>
      <c r="BC7" s="277">
        <v>38</v>
      </c>
      <c r="BD7" s="277">
        <v>1406</v>
      </c>
      <c r="BE7" s="277">
        <v>6727</v>
      </c>
      <c r="BF7" s="277">
        <v>4059</v>
      </c>
      <c r="BG7" s="277">
        <v>1093</v>
      </c>
      <c r="BH7" s="277">
        <v>0</v>
      </c>
      <c r="BI7" s="277">
        <v>212</v>
      </c>
      <c r="BJ7" s="277">
        <v>41</v>
      </c>
      <c r="BK7" s="277">
        <v>1419</v>
      </c>
      <c r="BL7" s="277">
        <v>6824</v>
      </c>
      <c r="BM7" s="277">
        <v>4516</v>
      </c>
      <c r="BN7" s="277">
        <v>1326</v>
      </c>
      <c r="BO7" s="277">
        <v>0</v>
      </c>
      <c r="BP7" s="277">
        <v>108</v>
      </c>
      <c r="BQ7" s="277">
        <v>32</v>
      </c>
      <c r="BR7" s="277">
        <v>1207</v>
      </c>
      <c r="BS7" s="277">
        <v>7189</v>
      </c>
      <c r="BT7" s="277">
        <v>5118</v>
      </c>
      <c r="BU7" s="277">
        <v>1254</v>
      </c>
      <c r="BV7" s="287">
        <v>0</v>
      </c>
      <c r="BW7" s="277">
        <v>245</v>
      </c>
      <c r="BX7" s="277">
        <v>30</v>
      </c>
      <c r="BY7" s="277">
        <v>1544</v>
      </c>
      <c r="BZ7" s="277">
        <v>8191</v>
      </c>
      <c r="CA7" s="277">
        <v>5120</v>
      </c>
      <c r="CB7" s="277">
        <v>1412</v>
      </c>
      <c r="CC7" s="287">
        <v>0</v>
      </c>
      <c r="CD7" s="277">
        <v>252</v>
      </c>
      <c r="CE7" s="277">
        <v>36</v>
      </c>
      <c r="CF7" s="277">
        <v>1614</v>
      </c>
      <c r="CG7" s="277">
        <v>8434</v>
      </c>
      <c r="CH7" s="277">
        <v>4998</v>
      </c>
      <c r="CI7" s="277">
        <v>1218</v>
      </c>
      <c r="CJ7" s="287">
        <v>0</v>
      </c>
      <c r="CK7" s="277">
        <v>308</v>
      </c>
      <c r="CL7" s="277">
        <v>20</v>
      </c>
      <c r="CM7" s="277">
        <v>1613</v>
      </c>
      <c r="CN7" s="287">
        <v>0</v>
      </c>
      <c r="CO7" s="277">
        <v>8157</v>
      </c>
      <c r="CP7" s="277">
        <v>5726</v>
      </c>
      <c r="CQ7" s="277">
        <v>1186</v>
      </c>
      <c r="CR7" s="287">
        <v>0</v>
      </c>
      <c r="CS7" s="277">
        <v>292</v>
      </c>
      <c r="CT7" s="277">
        <v>18</v>
      </c>
      <c r="CU7" s="277">
        <v>1719</v>
      </c>
      <c r="CV7" s="277">
        <v>8941</v>
      </c>
      <c r="CW7" s="313">
        <v>5896</v>
      </c>
      <c r="CX7" s="277">
        <v>1110</v>
      </c>
      <c r="CY7" s="287">
        <v>0</v>
      </c>
      <c r="CZ7" s="277">
        <v>194</v>
      </c>
      <c r="DA7" s="277">
        <v>21</v>
      </c>
      <c r="DB7" s="277">
        <v>1803</v>
      </c>
      <c r="DC7" s="277">
        <v>9024</v>
      </c>
      <c r="DD7" s="314">
        <v>6332</v>
      </c>
      <c r="DE7" s="43">
        <v>1315</v>
      </c>
      <c r="DF7" s="43">
        <v>0</v>
      </c>
      <c r="DG7" s="43">
        <v>252</v>
      </c>
      <c r="DH7" s="43">
        <v>24</v>
      </c>
      <c r="DI7" s="43">
        <v>1955</v>
      </c>
      <c r="DJ7" s="43">
        <v>9878</v>
      </c>
    </row>
    <row r="8" spans="1:114">
      <c r="A8" s="26" t="s">
        <v>96</v>
      </c>
      <c r="B8" s="277">
        <v>1867</v>
      </c>
      <c r="C8" s="277">
        <v>364</v>
      </c>
      <c r="D8" s="277">
        <v>10</v>
      </c>
      <c r="E8" s="277">
        <v>3</v>
      </c>
      <c r="F8" s="277">
        <v>17</v>
      </c>
      <c r="G8" s="277">
        <v>378</v>
      </c>
      <c r="H8" s="277">
        <v>2639</v>
      </c>
      <c r="I8" s="277">
        <v>2016</v>
      </c>
      <c r="J8" s="277">
        <v>708</v>
      </c>
      <c r="K8" s="277">
        <v>10</v>
      </c>
      <c r="L8" s="287">
        <v>0</v>
      </c>
      <c r="M8" s="277">
        <v>9</v>
      </c>
      <c r="N8" s="277">
        <v>405</v>
      </c>
      <c r="O8" s="277">
        <v>3148</v>
      </c>
      <c r="P8" s="277">
        <v>2328</v>
      </c>
      <c r="Q8" s="277">
        <v>794</v>
      </c>
      <c r="R8" s="277">
        <v>2</v>
      </c>
      <c r="S8" s="287">
        <v>0</v>
      </c>
      <c r="T8" s="277">
        <v>10</v>
      </c>
      <c r="U8" s="277">
        <v>413</v>
      </c>
      <c r="V8" s="277">
        <v>3547</v>
      </c>
      <c r="W8" s="277">
        <v>2343</v>
      </c>
      <c r="X8" s="277">
        <v>839</v>
      </c>
      <c r="Y8" s="277">
        <v>12</v>
      </c>
      <c r="Z8" s="287">
        <v>0</v>
      </c>
      <c r="AA8" s="277">
        <v>13</v>
      </c>
      <c r="AB8" s="277">
        <v>416</v>
      </c>
      <c r="AC8" s="277">
        <v>3623</v>
      </c>
      <c r="AD8" s="277">
        <v>2420</v>
      </c>
      <c r="AE8" s="277">
        <v>640</v>
      </c>
      <c r="AF8" s="277">
        <v>12</v>
      </c>
      <c r="AG8" s="277">
        <v>1</v>
      </c>
      <c r="AH8" s="277">
        <v>17</v>
      </c>
      <c r="AI8" s="277">
        <v>417</v>
      </c>
      <c r="AJ8" s="277">
        <v>3507</v>
      </c>
      <c r="AK8" s="277">
        <v>2537</v>
      </c>
      <c r="AL8" s="277">
        <v>52</v>
      </c>
      <c r="AM8" s="287">
        <v>0</v>
      </c>
      <c r="AN8" s="287">
        <v>0</v>
      </c>
      <c r="AO8" s="277">
        <v>4</v>
      </c>
      <c r="AP8" s="277">
        <v>196</v>
      </c>
      <c r="AQ8" s="277">
        <v>2789</v>
      </c>
      <c r="AR8" s="277">
        <v>2528</v>
      </c>
      <c r="AS8" s="277">
        <v>491</v>
      </c>
      <c r="AT8" s="277">
        <v>12</v>
      </c>
      <c r="AU8" s="287">
        <v>0</v>
      </c>
      <c r="AV8" s="277">
        <v>13</v>
      </c>
      <c r="AW8" s="277">
        <v>424</v>
      </c>
      <c r="AX8" s="277">
        <v>3468</v>
      </c>
      <c r="AY8" s="277">
        <v>2968</v>
      </c>
      <c r="AZ8" s="277">
        <v>944</v>
      </c>
      <c r="BA8" s="277">
        <v>12</v>
      </c>
      <c r="BB8" s="277">
        <v>1</v>
      </c>
      <c r="BC8" s="277">
        <v>15</v>
      </c>
      <c r="BD8" s="277">
        <v>468</v>
      </c>
      <c r="BE8" s="277">
        <v>4408</v>
      </c>
      <c r="BF8" s="277">
        <v>2953</v>
      </c>
      <c r="BG8" s="277">
        <v>604</v>
      </c>
      <c r="BH8" s="277">
        <v>1</v>
      </c>
      <c r="BI8" s="277">
        <v>1</v>
      </c>
      <c r="BJ8" s="277">
        <v>11</v>
      </c>
      <c r="BK8" s="277">
        <v>482</v>
      </c>
      <c r="BL8" s="277">
        <v>4052</v>
      </c>
      <c r="BM8" s="277">
        <v>3358</v>
      </c>
      <c r="BN8" s="277">
        <v>447</v>
      </c>
      <c r="BO8" s="277">
        <v>1</v>
      </c>
      <c r="BP8" s="277">
        <v>0</v>
      </c>
      <c r="BQ8" s="277">
        <v>9</v>
      </c>
      <c r="BR8" s="277">
        <v>491</v>
      </c>
      <c r="BS8" s="277">
        <v>4306</v>
      </c>
      <c r="BT8" s="277">
        <v>3708</v>
      </c>
      <c r="BU8" s="277">
        <v>475</v>
      </c>
      <c r="BV8" s="277">
        <v>1</v>
      </c>
      <c r="BW8" s="287">
        <v>0</v>
      </c>
      <c r="BX8" s="277">
        <v>9</v>
      </c>
      <c r="BY8" s="277">
        <v>547</v>
      </c>
      <c r="BZ8" s="277">
        <v>4740</v>
      </c>
      <c r="CA8" s="277">
        <v>3923</v>
      </c>
      <c r="CB8" s="277">
        <v>602</v>
      </c>
      <c r="CC8" s="277">
        <v>1</v>
      </c>
      <c r="CD8" s="287">
        <v>0</v>
      </c>
      <c r="CE8" s="277">
        <v>12</v>
      </c>
      <c r="CF8" s="277">
        <v>576</v>
      </c>
      <c r="CG8" s="277">
        <v>5114</v>
      </c>
      <c r="CH8" s="277">
        <v>3799</v>
      </c>
      <c r="CI8" s="277">
        <v>610</v>
      </c>
      <c r="CJ8" s="277">
        <v>1</v>
      </c>
      <c r="CK8" s="287">
        <v>0</v>
      </c>
      <c r="CL8" s="277">
        <v>12</v>
      </c>
      <c r="CM8" s="277">
        <v>639</v>
      </c>
      <c r="CN8" s="277">
        <v>4</v>
      </c>
      <c r="CO8" s="277">
        <v>5065</v>
      </c>
      <c r="CP8" s="277">
        <v>4229</v>
      </c>
      <c r="CQ8" s="277">
        <v>737</v>
      </c>
      <c r="CR8" s="277">
        <v>2</v>
      </c>
      <c r="CS8" s="277">
        <v>0</v>
      </c>
      <c r="CT8" s="277">
        <v>10</v>
      </c>
      <c r="CU8" s="277">
        <v>649</v>
      </c>
      <c r="CV8" s="277">
        <v>5627</v>
      </c>
      <c r="CW8" s="277">
        <v>4679</v>
      </c>
      <c r="CX8" s="277">
        <v>749</v>
      </c>
      <c r="CY8" s="277">
        <v>2</v>
      </c>
      <c r="CZ8" s="287">
        <v>0</v>
      </c>
      <c r="DA8" s="277">
        <v>14</v>
      </c>
      <c r="DB8" s="277">
        <v>693</v>
      </c>
      <c r="DC8" s="277">
        <v>6137</v>
      </c>
      <c r="DD8" s="43">
        <v>4829</v>
      </c>
      <c r="DE8" s="43">
        <v>788</v>
      </c>
      <c r="DF8" s="43">
        <v>2</v>
      </c>
      <c r="DG8" s="43">
        <v>0</v>
      </c>
      <c r="DH8" s="43">
        <v>15</v>
      </c>
      <c r="DI8" s="43">
        <v>759</v>
      </c>
      <c r="DJ8" s="43">
        <v>6393</v>
      </c>
    </row>
    <row r="9" spans="1:114">
      <c r="A9" s="26" t="s">
        <v>97</v>
      </c>
      <c r="B9" s="277">
        <v>2351</v>
      </c>
      <c r="C9" s="277">
        <v>309</v>
      </c>
      <c r="D9" s="287">
        <v>0</v>
      </c>
      <c r="E9" s="277">
        <v>1</v>
      </c>
      <c r="F9" s="277">
        <v>6</v>
      </c>
      <c r="G9" s="277">
        <v>208</v>
      </c>
      <c r="H9" s="277">
        <v>2875</v>
      </c>
      <c r="I9" s="277">
        <v>2486</v>
      </c>
      <c r="J9" s="277">
        <v>332</v>
      </c>
      <c r="K9" s="287">
        <v>0</v>
      </c>
      <c r="L9" s="277">
        <v>1</v>
      </c>
      <c r="M9" s="277">
        <v>4</v>
      </c>
      <c r="N9" s="277">
        <v>213</v>
      </c>
      <c r="O9" s="277">
        <v>3036</v>
      </c>
      <c r="P9" s="277">
        <v>3148</v>
      </c>
      <c r="Q9" s="277">
        <v>337</v>
      </c>
      <c r="R9" s="287">
        <v>0</v>
      </c>
      <c r="S9" s="277">
        <v>1</v>
      </c>
      <c r="T9" s="277">
        <v>8</v>
      </c>
      <c r="U9" s="277">
        <v>227</v>
      </c>
      <c r="V9" s="277">
        <v>3721</v>
      </c>
      <c r="W9" s="277">
        <v>3150</v>
      </c>
      <c r="X9" s="277">
        <v>626</v>
      </c>
      <c r="Y9" s="287">
        <v>0</v>
      </c>
      <c r="Z9" s="277">
        <v>1</v>
      </c>
      <c r="AA9" s="277">
        <v>8</v>
      </c>
      <c r="AB9" s="277">
        <v>243</v>
      </c>
      <c r="AC9" s="277">
        <v>4028</v>
      </c>
      <c r="AD9" s="277">
        <v>3319</v>
      </c>
      <c r="AE9" s="277">
        <v>715</v>
      </c>
      <c r="AF9" s="287">
        <v>0</v>
      </c>
      <c r="AG9" s="277">
        <v>1</v>
      </c>
      <c r="AH9" s="277">
        <v>12</v>
      </c>
      <c r="AI9" s="277">
        <v>212</v>
      </c>
      <c r="AJ9" s="277">
        <v>4259</v>
      </c>
      <c r="AK9" s="277">
        <v>3495</v>
      </c>
      <c r="AL9" s="277">
        <v>680</v>
      </c>
      <c r="AM9" s="287">
        <v>0</v>
      </c>
      <c r="AN9" s="277">
        <v>1</v>
      </c>
      <c r="AO9" s="277">
        <v>12</v>
      </c>
      <c r="AP9" s="277">
        <v>235</v>
      </c>
      <c r="AQ9" s="277">
        <v>4423</v>
      </c>
      <c r="AR9" s="277">
        <v>3336</v>
      </c>
      <c r="AS9" s="277">
        <v>728</v>
      </c>
      <c r="AT9" s="287">
        <v>0</v>
      </c>
      <c r="AU9" s="277">
        <v>1</v>
      </c>
      <c r="AV9" s="277">
        <v>22</v>
      </c>
      <c r="AW9" s="277">
        <v>266</v>
      </c>
      <c r="AX9" s="277">
        <v>4353</v>
      </c>
      <c r="AY9" s="277">
        <v>4126</v>
      </c>
      <c r="AZ9" s="277">
        <v>747</v>
      </c>
      <c r="BA9" s="287">
        <v>0</v>
      </c>
      <c r="BB9" s="277">
        <v>1</v>
      </c>
      <c r="BC9" s="277">
        <v>23</v>
      </c>
      <c r="BD9" s="277">
        <v>264</v>
      </c>
      <c r="BE9" s="277">
        <v>5161</v>
      </c>
      <c r="BF9" s="277">
        <v>4106</v>
      </c>
      <c r="BG9" s="277">
        <v>783</v>
      </c>
      <c r="BH9" s="287">
        <v>0</v>
      </c>
      <c r="BI9" s="277">
        <v>1</v>
      </c>
      <c r="BJ9" s="277">
        <v>24</v>
      </c>
      <c r="BK9" s="277">
        <v>268</v>
      </c>
      <c r="BL9" s="277">
        <v>5182</v>
      </c>
      <c r="BM9" s="277">
        <v>4769</v>
      </c>
      <c r="BN9" s="277">
        <v>766</v>
      </c>
      <c r="BO9" s="287">
        <v>0</v>
      </c>
      <c r="BP9" s="277">
        <v>1</v>
      </c>
      <c r="BQ9" s="277">
        <v>23</v>
      </c>
      <c r="BR9" s="277">
        <v>217</v>
      </c>
      <c r="BS9" s="277">
        <v>5776</v>
      </c>
      <c r="BT9" s="277">
        <v>5070</v>
      </c>
      <c r="BU9" s="277">
        <v>906</v>
      </c>
      <c r="BV9" s="287">
        <v>0</v>
      </c>
      <c r="BW9" s="277">
        <v>2</v>
      </c>
      <c r="BX9" s="277">
        <v>28</v>
      </c>
      <c r="BY9" s="277">
        <v>242</v>
      </c>
      <c r="BZ9" s="277">
        <v>6248</v>
      </c>
      <c r="CA9" s="277">
        <v>5525</v>
      </c>
      <c r="CB9" s="277">
        <v>939</v>
      </c>
      <c r="CC9" s="287">
        <v>0</v>
      </c>
      <c r="CD9" s="277">
        <v>1</v>
      </c>
      <c r="CE9" s="277">
        <v>32</v>
      </c>
      <c r="CF9" s="277">
        <v>320</v>
      </c>
      <c r="CG9" s="277">
        <v>6817</v>
      </c>
      <c r="CH9" s="277">
        <v>5248</v>
      </c>
      <c r="CI9" s="277">
        <v>952</v>
      </c>
      <c r="CJ9" s="287">
        <v>0</v>
      </c>
      <c r="CK9" s="287">
        <v>0</v>
      </c>
      <c r="CL9" s="277">
        <v>25</v>
      </c>
      <c r="CM9" s="277">
        <v>333</v>
      </c>
      <c r="CN9" s="287">
        <v>0</v>
      </c>
      <c r="CO9" s="277">
        <v>6558</v>
      </c>
      <c r="CP9" s="277">
        <v>6291</v>
      </c>
      <c r="CQ9" s="277">
        <v>1009</v>
      </c>
      <c r="CR9" s="287">
        <v>0</v>
      </c>
      <c r="CS9" s="277">
        <v>0</v>
      </c>
      <c r="CT9" s="277">
        <v>32</v>
      </c>
      <c r="CU9" s="277">
        <v>371</v>
      </c>
      <c r="CV9" s="277">
        <v>7703</v>
      </c>
      <c r="CW9" s="277">
        <v>6629</v>
      </c>
      <c r="CX9" s="277">
        <v>1034</v>
      </c>
      <c r="CY9" s="287">
        <v>0</v>
      </c>
      <c r="CZ9" s="287">
        <v>0</v>
      </c>
      <c r="DA9" s="277">
        <v>32</v>
      </c>
      <c r="DB9" s="277">
        <v>380</v>
      </c>
      <c r="DC9" s="277">
        <v>8075</v>
      </c>
      <c r="DD9" s="43">
        <v>6914</v>
      </c>
      <c r="DE9" s="43">
        <v>1058</v>
      </c>
      <c r="DF9" s="43">
        <v>0</v>
      </c>
      <c r="DG9" s="43">
        <v>0</v>
      </c>
      <c r="DH9" s="43">
        <v>31</v>
      </c>
      <c r="DI9" s="43">
        <v>372</v>
      </c>
      <c r="DJ9" s="43">
        <v>8375</v>
      </c>
    </row>
    <row r="10" spans="1:114">
      <c r="A10" s="26" t="s">
        <v>98</v>
      </c>
      <c r="B10" s="277">
        <v>1394</v>
      </c>
      <c r="C10" s="277">
        <v>454</v>
      </c>
      <c r="D10" s="287">
        <v>0</v>
      </c>
      <c r="E10" s="277">
        <v>1</v>
      </c>
      <c r="F10" s="277">
        <v>4</v>
      </c>
      <c r="G10" s="277">
        <v>273</v>
      </c>
      <c r="H10" s="277">
        <v>2126</v>
      </c>
      <c r="I10" s="277">
        <v>1405</v>
      </c>
      <c r="J10" s="277">
        <v>285</v>
      </c>
      <c r="K10" s="287">
        <v>0</v>
      </c>
      <c r="L10" s="287">
        <v>0</v>
      </c>
      <c r="M10" s="277">
        <v>5</v>
      </c>
      <c r="N10" s="277">
        <v>273</v>
      </c>
      <c r="O10" s="277">
        <v>1968</v>
      </c>
      <c r="P10" s="277">
        <v>1730</v>
      </c>
      <c r="Q10" s="277">
        <v>238</v>
      </c>
      <c r="R10" s="287">
        <v>0</v>
      </c>
      <c r="S10" s="287">
        <v>0</v>
      </c>
      <c r="T10" s="277">
        <v>3</v>
      </c>
      <c r="U10" s="277">
        <v>288</v>
      </c>
      <c r="V10" s="277">
        <v>2259</v>
      </c>
      <c r="W10" s="277">
        <v>1729</v>
      </c>
      <c r="X10" s="277">
        <v>531</v>
      </c>
      <c r="Y10" s="287">
        <v>0</v>
      </c>
      <c r="Z10" s="287">
        <v>0</v>
      </c>
      <c r="AA10" s="277">
        <v>3</v>
      </c>
      <c r="AB10" s="277">
        <v>309</v>
      </c>
      <c r="AC10" s="277">
        <v>2572</v>
      </c>
      <c r="AD10" s="277">
        <v>1755</v>
      </c>
      <c r="AE10" s="277">
        <v>302</v>
      </c>
      <c r="AF10" s="287">
        <v>0</v>
      </c>
      <c r="AG10" s="287">
        <v>0</v>
      </c>
      <c r="AH10" s="277">
        <v>4</v>
      </c>
      <c r="AI10" s="277">
        <v>294</v>
      </c>
      <c r="AJ10" s="277">
        <v>2355</v>
      </c>
      <c r="AK10" s="277">
        <v>1966</v>
      </c>
      <c r="AL10" s="277">
        <v>35</v>
      </c>
      <c r="AM10" s="287">
        <v>0</v>
      </c>
      <c r="AN10" s="287">
        <v>0</v>
      </c>
      <c r="AO10" s="277">
        <v>5</v>
      </c>
      <c r="AP10" s="277">
        <v>295</v>
      </c>
      <c r="AQ10" s="277">
        <v>2301</v>
      </c>
      <c r="AR10" s="277">
        <v>1837</v>
      </c>
      <c r="AS10" s="277">
        <v>328</v>
      </c>
      <c r="AT10" s="287">
        <v>0</v>
      </c>
      <c r="AU10" s="287">
        <v>0</v>
      </c>
      <c r="AV10" s="277">
        <v>4</v>
      </c>
      <c r="AW10" s="277">
        <v>358</v>
      </c>
      <c r="AX10" s="277">
        <v>2527</v>
      </c>
      <c r="AY10" s="277">
        <v>2184</v>
      </c>
      <c r="AZ10" s="277">
        <v>335</v>
      </c>
      <c r="BA10" s="287">
        <v>0</v>
      </c>
      <c r="BB10" s="287">
        <v>0</v>
      </c>
      <c r="BC10" s="277">
        <v>16</v>
      </c>
      <c r="BD10" s="277">
        <v>389</v>
      </c>
      <c r="BE10" s="277">
        <v>2924</v>
      </c>
      <c r="BF10" s="277">
        <v>2164</v>
      </c>
      <c r="BG10" s="277">
        <v>336</v>
      </c>
      <c r="BH10" s="287">
        <v>0</v>
      </c>
      <c r="BI10" s="287">
        <v>0</v>
      </c>
      <c r="BJ10" s="277">
        <v>18</v>
      </c>
      <c r="BK10" s="277">
        <v>387</v>
      </c>
      <c r="BL10" s="277">
        <v>2905</v>
      </c>
      <c r="BM10" s="277">
        <v>2509</v>
      </c>
      <c r="BN10" s="277">
        <v>353</v>
      </c>
      <c r="BO10" s="287">
        <v>0</v>
      </c>
      <c r="BP10" s="287">
        <v>0</v>
      </c>
      <c r="BQ10" s="277">
        <v>19</v>
      </c>
      <c r="BR10" s="277">
        <v>377</v>
      </c>
      <c r="BS10" s="277">
        <v>3258</v>
      </c>
      <c r="BT10" s="277">
        <v>2717</v>
      </c>
      <c r="BU10" s="277">
        <v>353</v>
      </c>
      <c r="BV10" s="287">
        <v>0</v>
      </c>
      <c r="BW10" s="287">
        <v>0</v>
      </c>
      <c r="BX10" s="277">
        <v>26</v>
      </c>
      <c r="BY10" s="277">
        <v>405</v>
      </c>
      <c r="BZ10" s="277">
        <v>3501</v>
      </c>
      <c r="CA10" s="277">
        <v>2924</v>
      </c>
      <c r="CB10" s="277">
        <v>345</v>
      </c>
      <c r="CC10" s="287">
        <v>0</v>
      </c>
      <c r="CD10" s="287">
        <v>0</v>
      </c>
      <c r="CE10" s="277">
        <v>21</v>
      </c>
      <c r="CF10" s="277">
        <v>418</v>
      </c>
      <c r="CG10" s="277">
        <v>3708</v>
      </c>
      <c r="CH10" s="277">
        <v>2819</v>
      </c>
      <c r="CI10" s="277">
        <v>483</v>
      </c>
      <c r="CJ10" s="287">
        <v>0</v>
      </c>
      <c r="CK10" s="287">
        <v>0</v>
      </c>
      <c r="CL10" s="277">
        <v>23</v>
      </c>
      <c r="CM10" s="277">
        <v>490</v>
      </c>
      <c r="CN10" s="287">
        <v>0</v>
      </c>
      <c r="CO10" s="277">
        <v>3815</v>
      </c>
      <c r="CP10" s="277">
        <v>3218</v>
      </c>
      <c r="CQ10" s="277">
        <v>495</v>
      </c>
      <c r="CR10" s="287">
        <v>0</v>
      </c>
      <c r="CS10" s="277">
        <v>0</v>
      </c>
      <c r="CT10" s="277">
        <v>25</v>
      </c>
      <c r="CU10" s="277">
        <v>514</v>
      </c>
      <c r="CV10" s="277">
        <v>4252</v>
      </c>
      <c r="CW10" s="277">
        <v>3370</v>
      </c>
      <c r="CX10" s="277">
        <v>500</v>
      </c>
      <c r="CY10" s="287">
        <v>0</v>
      </c>
      <c r="CZ10" s="287">
        <v>0</v>
      </c>
      <c r="DA10" s="277">
        <v>23</v>
      </c>
      <c r="DB10" s="277">
        <v>536</v>
      </c>
      <c r="DC10" s="277">
        <v>4429</v>
      </c>
      <c r="DD10" s="43">
        <v>3574</v>
      </c>
      <c r="DE10" s="43">
        <v>519</v>
      </c>
      <c r="DF10" s="43">
        <v>0</v>
      </c>
      <c r="DG10" s="43">
        <v>0</v>
      </c>
      <c r="DH10" s="43">
        <v>20</v>
      </c>
      <c r="DI10" s="43">
        <v>558</v>
      </c>
      <c r="DJ10" s="43">
        <v>4671</v>
      </c>
    </row>
    <row r="11" spans="1:114">
      <c r="A11" s="27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3" t="s">
        <v>135</v>
      </c>
      <c r="BK11" s="280"/>
      <c r="BL11" s="280"/>
      <c r="BM11" s="280"/>
      <c r="BN11" s="280"/>
      <c r="BO11" s="280"/>
      <c r="BP11" s="280"/>
      <c r="BQ11" s="280"/>
      <c r="BR11" s="280"/>
      <c r="BS11" s="280"/>
      <c r="BT11" s="284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5"/>
    </row>
    <row r="12" spans="1:114">
      <c r="A12" s="27" t="s">
        <v>407</v>
      </c>
    </row>
    <row r="28" spans="88:88">
      <c r="CJ28" s="285"/>
    </row>
  </sheetData>
  <mergeCells count="17">
    <mergeCell ref="A3:A4"/>
    <mergeCell ref="B3:H3"/>
    <mergeCell ref="I3:O3"/>
    <mergeCell ref="P3:V3"/>
    <mergeCell ref="W3:AC3"/>
    <mergeCell ref="AD3:AJ3"/>
    <mergeCell ref="AR3:AX3"/>
    <mergeCell ref="BF3:BL3"/>
    <mergeCell ref="BM3:BS3"/>
    <mergeCell ref="BT3:BZ3"/>
    <mergeCell ref="AK3:AQ3"/>
    <mergeCell ref="DD3:DJ3"/>
    <mergeCell ref="AY3:BE3"/>
    <mergeCell ref="CW3:DC3"/>
    <mergeCell ref="CP3:CV3"/>
    <mergeCell ref="CH3:CO3"/>
    <mergeCell ref="CA3:CG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A1:DJ13"/>
  <sheetViews>
    <sheetView zoomScaleNormal="100" workbookViewId="0">
      <pane xSplit="1" ySplit="4" topLeftCell="CB5" activePane="bottomRight" state="frozen"/>
      <selection pane="bottomRight" activeCell="A9" sqref="A9:XFD9"/>
      <selection pane="bottomLeft"/>
      <selection pane="topRight"/>
    </sheetView>
  </sheetViews>
  <sheetFormatPr defaultRowHeight="11.25"/>
  <cols>
    <col min="1" max="1" width="26.85546875" style="22" customWidth="1"/>
    <col min="2" max="107" width="10.28515625" style="273" customWidth="1"/>
    <col min="108" max="16384" width="9.140625" style="22"/>
  </cols>
  <sheetData>
    <row r="1" spans="1:114">
      <c r="A1" s="41" t="s">
        <v>408</v>
      </c>
    </row>
    <row r="3" spans="1:114">
      <c r="A3" s="376" t="s">
        <v>248</v>
      </c>
      <c r="B3" s="423" t="s">
        <v>217</v>
      </c>
      <c r="C3" s="423"/>
      <c r="D3" s="423"/>
      <c r="E3" s="423"/>
      <c r="F3" s="423"/>
      <c r="G3" s="423"/>
      <c r="H3" s="424"/>
      <c r="I3" s="422" t="s">
        <v>218</v>
      </c>
      <c r="J3" s="423"/>
      <c r="K3" s="423"/>
      <c r="L3" s="423"/>
      <c r="M3" s="423"/>
      <c r="N3" s="423"/>
      <c r="O3" s="424"/>
      <c r="P3" s="422" t="s">
        <v>219</v>
      </c>
      <c r="Q3" s="423"/>
      <c r="R3" s="423"/>
      <c r="S3" s="423"/>
      <c r="T3" s="423"/>
      <c r="U3" s="423"/>
      <c r="V3" s="424"/>
      <c r="W3" s="422" t="s">
        <v>220</v>
      </c>
      <c r="X3" s="423"/>
      <c r="Y3" s="423"/>
      <c r="Z3" s="423"/>
      <c r="AA3" s="423"/>
      <c r="AB3" s="423"/>
      <c r="AC3" s="424"/>
      <c r="AD3" s="422" t="s">
        <v>221</v>
      </c>
      <c r="AE3" s="423"/>
      <c r="AF3" s="423"/>
      <c r="AG3" s="423"/>
      <c r="AH3" s="423"/>
      <c r="AI3" s="423"/>
      <c r="AJ3" s="424"/>
      <c r="AK3" s="422" t="s">
        <v>222</v>
      </c>
      <c r="AL3" s="423"/>
      <c r="AM3" s="423"/>
      <c r="AN3" s="423"/>
      <c r="AO3" s="423"/>
      <c r="AP3" s="423"/>
      <c r="AQ3" s="424"/>
      <c r="AR3" s="422" t="s">
        <v>223</v>
      </c>
      <c r="AS3" s="423"/>
      <c r="AT3" s="423"/>
      <c r="AU3" s="423"/>
      <c r="AV3" s="423"/>
      <c r="AW3" s="423"/>
      <c r="AX3" s="424"/>
      <c r="AY3" s="422" t="s">
        <v>224</v>
      </c>
      <c r="AZ3" s="423"/>
      <c r="BA3" s="423"/>
      <c r="BB3" s="423"/>
      <c r="BC3" s="423"/>
      <c r="BD3" s="423"/>
      <c r="BE3" s="424"/>
      <c r="BF3" s="422" t="s">
        <v>362</v>
      </c>
      <c r="BG3" s="423"/>
      <c r="BH3" s="423"/>
      <c r="BI3" s="423"/>
      <c r="BJ3" s="423"/>
      <c r="BK3" s="423"/>
      <c r="BL3" s="424"/>
      <c r="BM3" s="422" t="s">
        <v>363</v>
      </c>
      <c r="BN3" s="423"/>
      <c r="BO3" s="423"/>
      <c r="BP3" s="423"/>
      <c r="BQ3" s="423"/>
      <c r="BR3" s="423"/>
      <c r="BS3" s="424"/>
      <c r="BT3" s="422" t="s">
        <v>364</v>
      </c>
      <c r="BU3" s="423"/>
      <c r="BV3" s="423"/>
      <c r="BW3" s="423"/>
      <c r="BX3" s="423"/>
      <c r="BY3" s="423"/>
      <c r="BZ3" s="424"/>
      <c r="CA3" s="422" t="s">
        <v>365</v>
      </c>
      <c r="CB3" s="423"/>
      <c r="CC3" s="423"/>
      <c r="CD3" s="423"/>
      <c r="CE3" s="423"/>
      <c r="CF3" s="423"/>
      <c r="CG3" s="424"/>
      <c r="CH3" s="422" t="s">
        <v>366</v>
      </c>
      <c r="CI3" s="423"/>
      <c r="CJ3" s="423"/>
      <c r="CK3" s="423"/>
      <c r="CL3" s="423"/>
      <c r="CM3" s="423"/>
      <c r="CN3" s="423"/>
      <c r="CO3" s="424"/>
      <c r="CP3" s="422" t="s">
        <v>367</v>
      </c>
      <c r="CQ3" s="423"/>
      <c r="CR3" s="423"/>
      <c r="CS3" s="423"/>
      <c r="CT3" s="423"/>
      <c r="CU3" s="423"/>
      <c r="CV3" s="424"/>
      <c r="CW3" s="422" t="s">
        <v>368</v>
      </c>
      <c r="CX3" s="423"/>
      <c r="CY3" s="423"/>
      <c r="CZ3" s="423"/>
      <c r="DA3" s="423"/>
      <c r="DB3" s="423"/>
      <c r="DC3" s="424"/>
      <c r="DD3" s="422">
        <v>2562</v>
      </c>
      <c r="DE3" s="423"/>
      <c r="DF3" s="423"/>
      <c r="DG3" s="423"/>
      <c r="DH3" s="423"/>
      <c r="DI3" s="423"/>
      <c r="DJ3" s="424"/>
    </row>
    <row r="4" spans="1:114" ht="45">
      <c r="A4" s="377"/>
      <c r="B4" s="331" t="s">
        <v>400</v>
      </c>
      <c r="C4" s="338" t="s">
        <v>401</v>
      </c>
      <c r="D4" s="338" t="s">
        <v>402</v>
      </c>
      <c r="E4" s="338" t="s">
        <v>403</v>
      </c>
      <c r="F4" s="338" t="s">
        <v>404</v>
      </c>
      <c r="G4" s="338" t="s">
        <v>405</v>
      </c>
      <c r="H4" s="338" t="s">
        <v>105</v>
      </c>
      <c r="I4" s="338" t="s">
        <v>400</v>
      </c>
      <c r="J4" s="338" t="s">
        <v>401</v>
      </c>
      <c r="K4" s="338" t="s">
        <v>402</v>
      </c>
      <c r="L4" s="338" t="s">
        <v>403</v>
      </c>
      <c r="M4" s="338" t="s">
        <v>404</v>
      </c>
      <c r="N4" s="338" t="s">
        <v>405</v>
      </c>
      <c r="O4" s="338" t="s">
        <v>105</v>
      </c>
      <c r="P4" s="338" t="s">
        <v>400</v>
      </c>
      <c r="Q4" s="338" t="s">
        <v>401</v>
      </c>
      <c r="R4" s="338" t="s">
        <v>402</v>
      </c>
      <c r="S4" s="338" t="s">
        <v>403</v>
      </c>
      <c r="T4" s="338" t="s">
        <v>404</v>
      </c>
      <c r="U4" s="338" t="s">
        <v>405</v>
      </c>
      <c r="V4" s="338" t="s">
        <v>105</v>
      </c>
      <c r="W4" s="338" t="s">
        <v>400</v>
      </c>
      <c r="X4" s="338" t="s">
        <v>401</v>
      </c>
      <c r="Y4" s="338" t="s">
        <v>402</v>
      </c>
      <c r="Z4" s="338" t="s">
        <v>403</v>
      </c>
      <c r="AA4" s="338" t="s">
        <v>404</v>
      </c>
      <c r="AB4" s="338" t="s">
        <v>405</v>
      </c>
      <c r="AC4" s="338" t="s">
        <v>105</v>
      </c>
      <c r="AD4" s="338" t="s">
        <v>400</v>
      </c>
      <c r="AE4" s="338" t="s">
        <v>401</v>
      </c>
      <c r="AF4" s="338" t="s">
        <v>402</v>
      </c>
      <c r="AG4" s="338" t="s">
        <v>403</v>
      </c>
      <c r="AH4" s="338" t="s">
        <v>404</v>
      </c>
      <c r="AI4" s="338" t="s">
        <v>405</v>
      </c>
      <c r="AJ4" s="338" t="s">
        <v>105</v>
      </c>
      <c r="AK4" s="338" t="s">
        <v>400</v>
      </c>
      <c r="AL4" s="338" t="s">
        <v>401</v>
      </c>
      <c r="AM4" s="338" t="s">
        <v>402</v>
      </c>
      <c r="AN4" s="338" t="s">
        <v>403</v>
      </c>
      <c r="AO4" s="338" t="s">
        <v>404</v>
      </c>
      <c r="AP4" s="338" t="s">
        <v>405</v>
      </c>
      <c r="AQ4" s="338" t="s">
        <v>105</v>
      </c>
      <c r="AR4" s="338" t="s">
        <v>400</v>
      </c>
      <c r="AS4" s="338" t="s">
        <v>401</v>
      </c>
      <c r="AT4" s="338" t="s">
        <v>402</v>
      </c>
      <c r="AU4" s="338" t="s">
        <v>403</v>
      </c>
      <c r="AV4" s="338" t="s">
        <v>404</v>
      </c>
      <c r="AW4" s="338" t="s">
        <v>405</v>
      </c>
      <c r="AX4" s="338" t="s">
        <v>105</v>
      </c>
      <c r="AY4" s="338" t="s">
        <v>400</v>
      </c>
      <c r="AZ4" s="338" t="s">
        <v>401</v>
      </c>
      <c r="BA4" s="338" t="s">
        <v>402</v>
      </c>
      <c r="BB4" s="338" t="s">
        <v>403</v>
      </c>
      <c r="BC4" s="338" t="s">
        <v>404</v>
      </c>
      <c r="BD4" s="338" t="s">
        <v>405</v>
      </c>
      <c r="BE4" s="338" t="s">
        <v>105</v>
      </c>
      <c r="BF4" s="338" t="s">
        <v>400</v>
      </c>
      <c r="BG4" s="338" t="s">
        <v>401</v>
      </c>
      <c r="BH4" s="338" t="s">
        <v>402</v>
      </c>
      <c r="BI4" s="338" t="s">
        <v>403</v>
      </c>
      <c r="BJ4" s="338" t="s">
        <v>404</v>
      </c>
      <c r="BK4" s="338" t="s">
        <v>405</v>
      </c>
      <c r="BL4" s="338" t="s">
        <v>105</v>
      </c>
      <c r="BM4" s="338" t="s">
        <v>400</v>
      </c>
      <c r="BN4" s="338" t="s">
        <v>401</v>
      </c>
      <c r="BO4" s="338" t="s">
        <v>402</v>
      </c>
      <c r="BP4" s="338" t="s">
        <v>403</v>
      </c>
      <c r="BQ4" s="338" t="s">
        <v>404</v>
      </c>
      <c r="BR4" s="338" t="s">
        <v>405</v>
      </c>
      <c r="BS4" s="338" t="s">
        <v>105</v>
      </c>
      <c r="BT4" s="338" t="s">
        <v>400</v>
      </c>
      <c r="BU4" s="338" t="s">
        <v>401</v>
      </c>
      <c r="BV4" s="338" t="s">
        <v>402</v>
      </c>
      <c r="BW4" s="338" t="s">
        <v>403</v>
      </c>
      <c r="BX4" s="338" t="s">
        <v>404</v>
      </c>
      <c r="BY4" s="338" t="s">
        <v>405</v>
      </c>
      <c r="BZ4" s="338" t="s">
        <v>105</v>
      </c>
      <c r="CA4" s="338" t="s">
        <v>400</v>
      </c>
      <c r="CB4" s="338" t="s">
        <v>401</v>
      </c>
      <c r="CC4" s="338" t="s">
        <v>402</v>
      </c>
      <c r="CD4" s="338" t="s">
        <v>403</v>
      </c>
      <c r="CE4" s="338" t="s">
        <v>404</v>
      </c>
      <c r="CF4" s="338" t="s">
        <v>405</v>
      </c>
      <c r="CG4" s="338" t="s">
        <v>105</v>
      </c>
      <c r="CH4" s="338" t="s">
        <v>400</v>
      </c>
      <c r="CI4" s="338" t="s">
        <v>401</v>
      </c>
      <c r="CJ4" s="338" t="s">
        <v>402</v>
      </c>
      <c r="CK4" s="338" t="s">
        <v>403</v>
      </c>
      <c r="CL4" s="338" t="s">
        <v>404</v>
      </c>
      <c r="CM4" s="338" t="s">
        <v>405</v>
      </c>
      <c r="CN4" s="338" t="s">
        <v>406</v>
      </c>
      <c r="CO4" s="338" t="s">
        <v>105</v>
      </c>
      <c r="CP4" s="338" t="s">
        <v>400</v>
      </c>
      <c r="CQ4" s="338" t="s">
        <v>401</v>
      </c>
      <c r="CR4" s="338" t="s">
        <v>402</v>
      </c>
      <c r="CS4" s="338" t="s">
        <v>403</v>
      </c>
      <c r="CT4" s="338" t="s">
        <v>404</v>
      </c>
      <c r="CU4" s="338" t="s">
        <v>405</v>
      </c>
      <c r="CV4" s="338" t="s">
        <v>105</v>
      </c>
      <c r="CW4" s="338" t="s">
        <v>400</v>
      </c>
      <c r="CX4" s="338" t="s">
        <v>401</v>
      </c>
      <c r="CY4" s="338" t="s">
        <v>402</v>
      </c>
      <c r="CZ4" s="338" t="s">
        <v>403</v>
      </c>
      <c r="DA4" s="338" t="s">
        <v>404</v>
      </c>
      <c r="DB4" s="338" t="s">
        <v>405</v>
      </c>
      <c r="DC4" s="338" t="s">
        <v>105</v>
      </c>
      <c r="DD4" s="338" t="s">
        <v>400</v>
      </c>
      <c r="DE4" s="338" t="s">
        <v>401</v>
      </c>
      <c r="DF4" s="338" t="s">
        <v>402</v>
      </c>
      <c r="DG4" s="338" t="s">
        <v>403</v>
      </c>
      <c r="DH4" s="338" t="s">
        <v>404</v>
      </c>
      <c r="DI4" s="338" t="s">
        <v>405</v>
      </c>
      <c r="DJ4" s="338" t="s">
        <v>105</v>
      </c>
    </row>
    <row r="5" spans="1:114">
      <c r="A5" s="34" t="s">
        <v>338</v>
      </c>
      <c r="B5" s="278">
        <v>2538</v>
      </c>
      <c r="C5" s="274">
        <v>982</v>
      </c>
      <c r="D5" s="274">
        <v>4</v>
      </c>
      <c r="E5" s="274">
        <v>19</v>
      </c>
      <c r="F5" s="274">
        <v>245</v>
      </c>
      <c r="G5" s="274">
        <v>341</v>
      </c>
      <c r="H5" s="274">
        <v>4129</v>
      </c>
      <c r="I5" s="274">
        <v>2678</v>
      </c>
      <c r="J5" s="274">
        <v>806</v>
      </c>
      <c r="K5" s="274">
        <v>4</v>
      </c>
      <c r="L5" s="274">
        <v>32</v>
      </c>
      <c r="M5" s="274">
        <v>263</v>
      </c>
      <c r="N5" s="274">
        <v>391</v>
      </c>
      <c r="O5" s="274">
        <v>4174</v>
      </c>
      <c r="P5" s="274">
        <v>2838</v>
      </c>
      <c r="Q5" s="274">
        <v>516</v>
      </c>
      <c r="R5" s="274">
        <v>17</v>
      </c>
      <c r="S5" s="274">
        <v>215</v>
      </c>
      <c r="T5" s="274">
        <v>166</v>
      </c>
      <c r="U5" s="274">
        <v>435</v>
      </c>
      <c r="V5" s="274">
        <v>4187</v>
      </c>
      <c r="W5" s="274">
        <v>2878</v>
      </c>
      <c r="X5" s="274">
        <v>1010</v>
      </c>
      <c r="Y5" s="274">
        <v>20</v>
      </c>
      <c r="Z5" s="274">
        <v>33</v>
      </c>
      <c r="AA5" s="274">
        <v>294</v>
      </c>
      <c r="AB5" s="274">
        <v>418</v>
      </c>
      <c r="AC5" s="274">
        <v>4653</v>
      </c>
      <c r="AD5" s="274">
        <v>3121</v>
      </c>
      <c r="AE5" s="274">
        <v>1098</v>
      </c>
      <c r="AF5" s="274">
        <v>15</v>
      </c>
      <c r="AG5" s="274">
        <v>27</v>
      </c>
      <c r="AH5" s="274">
        <v>168</v>
      </c>
      <c r="AI5" s="274">
        <v>379</v>
      </c>
      <c r="AJ5" s="274">
        <v>4808</v>
      </c>
      <c r="AK5" s="274">
        <v>3419</v>
      </c>
      <c r="AL5" s="274">
        <v>175</v>
      </c>
      <c r="AM5" s="274">
        <v>8</v>
      </c>
      <c r="AN5" s="274">
        <v>205</v>
      </c>
      <c r="AO5" s="274">
        <v>169</v>
      </c>
      <c r="AP5" s="274">
        <v>302</v>
      </c>
      <c r="AQ5" s="274">
        <v>4278</v>
      </c>
      <c r="AR5" s="274">
        <v>3467</v>
      </c>
      <c r="AS5" s="274">
        <v>598</v>
      </c>
      <c r="AT5" s="274">
        <v>39</v>
      </c>
      <c r="AU5" s="274">
        <v>201</v>
      </c>
      <c r="AV5" s="274">
        <v>185</v>
      </c>
      <c r="AW5" s="274">
        <v>317</v>
      </c>
      <c r="AX5" s="274">
        <v>4807</v>
      </c>
      <c r="AY5" s="274">
        <v>4095</v>
      </c>
      <c r="AZ5" s="274">
        <v>794</v>
      </c>
      <c r="BA5" s="274">
        <v>22</v>
      </c>
      <c r="BB5" s="274">
        <v>223</v>
      </c>
      <c r="BC5" s="274">
        <v>217</v>
      </c>
      <c r="BD5" s="274">
        <v>357</v>
      </c>
      <c r="BE5" s="274">
        <v>5708</v>
      </c>
      <c r="BF5" s="274">
        <v>4144</v>
      </c>
      <c r="BG5" s="274">
        <v>726</v>
      </c>
      <c r="BH5" s="274">
        <v>20</v>
      </c>
      <c r="BI5" s="274">
        <v>246</v>
      </c>
      <c r="BJ5" s="274">
        <v>224</v>
      </c>
      <c r="BK5" s="274">
        <v>361</v>
      </c>
      <c r="BL5" s="274">
        <v>5721</v>
      </c>
      <c r="BM5" s="274">
        <v>4676</v>
      </c>
      <c r="BN5" s="274">
        <v>787</v>
      </c>
      <c r="BO5" s="274">
        <v>22</v>
      </c>
      <c r="BP5" s="274">
        <v>234</v>
      </c>
      <c r="BQ5" s="274">
        <v>208</v>
      </c>
      <c r="BR5" s="274">
        <v>1771</v>
      </c>
      <c r="BS5" s="274">
        <v>7698</v>
      </c>
      <c r="BT5" s="274">
        <v>4902</v>
      </c>
      <c r="BU5" s="274">
        <v>763</v>
      </c>
      <c r="BV5" s="274">
        <v>1</v>
      </c>
      <c r="BW5" s="274">
        <v>243</v>
      </c>
      <c r="BX5" s="274">
        <v>163</v>
      </c>
      <c r="BY5" s="274">
        <v>462</v>
      </c>
      <c r="BZ5" s="274">
        <v>6577</v>
      </c>
      <c r="CA5" s="274">
        <v>5189</v>
      </c>
      <c r="CB5" s="274">
        <v>767</v>
      </c>
      <c r="CC5" s="274">
        <v>1</v>
      </c>
      <c r="CD5" s="274">
        <v>247</v>
      </c>
      <c r="CE5" s="274">
        <v>302</v>
      </c>
      <c r="CF5" s="274">
        <v>447</v>
      </c>
      <c r="CG5" s="274">
        <v>6953</v>
      </c>
      <c r="CH5" s="274">
        <v>4956</v>
      </c>
      <c r="CI5" s="274">
        <v>978</v>
      </c>
      <c r="CJ5" s="274">
        <v>1</v>
      </c>
      <c r="CK5" s="274">
        <v>249</v>
      </c>
      <c r="CL5" s="274">
        <v>293</v>
      </c>
      <c r="CM5" s="274">
        <v>395</v>
      </c>
      <c r="CN5" s="274">
        <v>26</v>
      </c>
      <c r="CO5" s="274">
        <v>6898</v>
      </c>
      <c r="CP5" s="274">
        <v>5658</v>
      </c>
      <c r="CQ5" s="274">
        <v>1363</v>
      </c>
      <c r="CR5" s="274">
        <v>1</v>
      </c>
      <c r="CS5" s="274">
        <v>240</v>
      </c>
      <c r="CT5" s="274">
        <v>337</v>
      </c>
      <c r="CU5" s="274">
        <v>2161</v>
      </c>
      <c r="CV5" s="274">
        <v>9760</v>
      </c>
      <c r="CW5" s="274">
        <v>5886</v>
      </c>
      <c r="CX5" s="274">
        <v>881</v>
      </c>
      <c r="CY5" s="274">
        <v>2</v>
      </c>
      <c r="CZ5" s="274">
        <v>226</v>
      </c>
      <c r="DA5" s="274">
        <v>311</v>
      </c>
      <c r="DB5" s="274">
        <v>414</v>
      </c>
      <c r="DC5" s="274">
        <v>7720</v>
      </c>
      <c r="DD5" s="274">
        <v>6088</v>
      </c>
      <c r="DE5" s="274">
        <v>993</v>
      </c>
      <c r="DF5" s="274">
        <v>2</v>
      </c>
      <c r="DG5" s="274">
        <v>264</v>
      </c>
      <c r="DH5" s="274">
        <v>265</v>
      </c>
      <c r="DI5" s="274">
        <v>431</v>
      </c>
      <c r="DJ5" s="274">
        <v>8043</v>
      </c>
    </row>
    <row r="6" spans="1:114">
      <c r="A6" s="34" t="s">
        <v>94</v>
      </c>
      <c r="B6" s="278">
        <v>83</v>
      </c>
      <c r="C6" s="274">
        <v>545</v>
      </c>
      <c r="D6" s="274">
        <v>1</v>
      </c>
      <c r="E6" s="274">
        <v>7</v>
      </c>
      <c r="F6" s="274">
        <v>218</v>
      </c>
      <c r="G6" s="274">
        <v>174</v>
      </c>
      <c r="H6" s="274">
        <v>1028</v>
      </c>
      <c r="I6" s="274">
        <v>76</v>
      </c>
      <c r="J6" s="274">
        <v>571</v>
      </c>
      <c r="K6" s="274">
        <v>1</v>
      </c>
      <c r="L6" s="274">
        <v>19</v>
      </c>
      <c r="M6" s="274">
        <v>230</v>
      </c>
      <c r="N6" s="274">
        <v>218</v>
      </c>
      <c r="O6" s="274">
        <v>1115</v>
      </c>
      <c r="P6" s="274">
        <v>71</v>
      </c>
      <c r="Q6" s="274">
        <v>153</v>
      </c>
      <c r="R6" s="274">
        <v>16</v>
      </c>
      <c r="S6" s="274">
        <v>202</v>
      </c>
      <c r="T6" s="274">
        <v>136</v>
      </c>
      <c r="U6" s="274">
        <v>229</v>
      </c>
      <c r="V6" s="274">
        <v>807</v>
      </c>
      <c r="W6" s="274">
        <v>72</v>
      </c>
      <c r="X6" s="274">
        <v>607</v>
      </c>
      <c r="Y6" s="274">
        <v>17</v>
      </c>
      <c r="Z6" s="274">
        <v>250</v>
      </c>
      <c r="AA6" s="274">
        <v>10</v>
      </c>
      <c r="AB6" s="274">
        <v>216</v>
      </c>
      <c r="AC6" s="274">
        <v>1172</v>
      </c>
      <c r="AD6" s="274">
        <v>67</v>
      </c>
      <c r="AE6" s="274">
        <v>640</v>
      </c>
      <c r="AF6" s="274">
        <v>12</v>
      </c>
      <c r="AG6" s="274">
        <v>10</v>
      </c>
      <c r="AH6" s="274">
        <v>128</v>
      </c>
      <c r="AI6" s="274">
        <v>179</v>
      </c>
      <c r="AJ6" s="274">
        <v>1036</v>
      </c>
      <c r="AK6" s="274">
        <v>69</v>
      </c>
      <c r="AL6" s="274">
        <v>107</v>
      </c>
      <c r="AM6" s="274">
        <v>8</v>
      </c>
      <c r="AN6" s="274">
        <v>202</v>
      </c>
      <c r="AO6" s="274">
        <v>135</v>
      </c>
      <c r="AP6" s="274">
        <v>122</v>
      </c>
      <c r="AQ6" s="274">
        <v>643</v>
      </c>
      <c r="AR6" s="274">
        <v>68</v>
      </c>
      <c r="AS6" s="274">
        <v>176</v>
      </c>
      <c r="AT6" s="274">
        <v>15</v>
      </c>
      <c r="AU6" s="274">
        <v>187</v>
      </c>
      <c r="AV6" s="274">
        <v>143</v>
      </c>
      <c r="AW6" s="274">
        <v>136</v>
      </c>
      <c r="AX6" s="274">
        <v>725</v>
      </c>
      <c r="AY6" s="274">
        <v>69</v>
      </c>
      <c r="AZ6" s="274">
        <v>242</v>
      </c>
      <c r="BA6" s="274">
        <v>19</v>
      </c>
      <c r="BB6" s="274">
        <v>196</v>
      </c>
      <c r="BC6" s="274">
        <v>168</v>
      </c>
      <c r="BD6" s="274">
        <v>169</v>
      </c>
      <c r="BE6" s="274">
        <v>863</v>
      </c>
      <c r="BF6" s="274">
        <v>68</v>
      </c>
      <c r="BG6" s="274">
        <v>239</v>
      </c>
      <c r="BH6" s="274">
        <v>19</v>
      </c>
      <c r="BI6" s="274">
        <v>214</v>
      </c>
      <c r="BJ6" s="274">
        <v>164</v>
      </c>
      <c r="BK6" s="274">
        <v>172</v>
      </c>
      <c r="BL6" s="274">
        <v>876</v>
      </c>
      <c r="BM6" s="274">
        <v>67</v>
      </c>
      <c r="BN6" s="274">
        <v>218</v>
      </c>
      <c r="BO6" s="274">
        <v>19</v>
      </c>
      <c r="BP6" s="274">
        <v>207</v>
      </c>
      <c r="BQ6" s="274">
        <v>167</v>
      </c>
      <c r="BR6" s="274">
        <v>1259</v>
      </c>
      <c r="BS6" s="274">
        <v>1937</v>
      </c>
      <c r="BT6" s="274">
        <v>74</v>
      </c>
      <c r="BU6" s="274">
        <v>250</v>
      </c>
      <c r="BV6" s="277" t="s">
        <v>140</v>
      </c>
      <c r="BW6" s="274">
        <v>210</v>
      </c>
      <c r="BX6" s="274">
        <v>7</v>
      </c>
      <c r="BY6" s="274">
        <v>258</v>
      </c>
      <c r="BZ6" s="274">
        <v>955</v>
      </c>
      <c r="CA6" s="274">
        <v>76</v>
      </c>
      <c r="CB6" s="274">
        <v>243</v>
      </c>
      <c r="CC6" s="277" t="s">
        <v>140</v>
      </c>
      <c r="CD6" s="274">
        <v>212</v>
      </c>
      <c r="CE6" s="274">
        <v>254</v>
      </c>
      <c r="CF6" s="274">
        <v>250</v>
      </c>
      <c r="CG6" s="274">
        <v>1035</v>
      </c>
      <c r="CH6" s="274">
        <v>71</v>
      </c>
      <c r="CI6" s="274">
        <v>221</v>
      </c>
      <c r="CJ6" s="277" t="s">
        <v>140</v>
      </c>
      <c r="CK6" s="274">
        <v>217</v>
      </c>
      <c r="CL6" s="274">
        <v>250</v>
      </c>
      <c r="CM6" s="274">
        <v>204</v>
      </c>
      <c r="CN6" s="274">
        <v>25</v>
      </c>
      <c r="CO6" s="274">
        <v>988</v>
      </c>
      <c r="CP6" s="274">
        <v>66</v>
      </c>
      <c r="CQ6" s="274">
        <v>801</v>
      </c>
      <c r="CR6" s="277" t="s">
        <v>140</v>
      </c>
      <c r="CS6" s="274">
        <v>187</v>
      </c>
      <c r="CT6" s="274">
        <v>276</v>
      </c>
      <c r="CU6" s="274">
        <v>1057</v>
      </c>
      <c r="CV6" s="274">
        <v>2387</v>
      </c>
      <c r="CW6" s="274">
        <v>69</v>
      </c>
      <c r="CX6" s="274">
        <v>297</v>
      </c>
      <c r="CY6" s="275">
        <v>0</v>
      </c>
      <c r="CZ6" s="274">
        <v>194</v>
      </c>
      <c r="DA6" s="274">
        <v>264</v>
      </c>
      <c r="DB6" s="274">
        <v>212</v>
      </c>
      <c r="DC6" s="274">
        <v>1036</v>
      </c>
      <c r="DD6" s="43">
        <v>63</v>
      </c>
      <c r="DE6" s="274">
        <v>319</v>
      </c>
      <c r="DF6" s="274">
        <v>0</v>
      </c>
      <c r="DG6" s="274">
        <v>223</v>
      </c>
      <c r="DH6" s="274">
        <v>217</v>
      </c>
      <c r="DI6" s="274">
        <v>232</v>
      </c>
      <c r="DJ6" s="274">
        <v>1054</v>
      </c>
    </row>
    <row r="7" spans="1:114">
      <c r="A7" s="34" t="s">
        <v>95</v>
      </c>
      <c r="B7" s="278">
        <v>758</v>
      </c>
      <c r="C7" s="274">
        <v>74</v>
      </c>
      <c r="D7" s="277" t="s">
        <v>140</v>
      </c>
      <c r="E7" s="274">
        <v>11</v>
      </c>
      <c r="F7" s="274">
        <v>11</v>
      </c>
      <c r="G7" s="274">
        <v>90</v>
      </c>
      <c r="H7" s="274">
        <v>944</v>
      </c>
      <c r="I7" s="274">
        <v>831</v>
      </c>
      <c r="J7" s="274">
        <v>60</v>
      </c>
      <c r="K7" s="277" t="s">
        <v>140</v>
      </c>
      <c r="L7" s="274">
        <v>13</v>
      </c>
      <c r="M7" s="274">
        <v>13</v>
      </c>
      <c r="N7" s="274">
        <v>88</v>
      </c>
      <c r="O7" s="274">
        <v>1005</v>
      </c>
      <c r="P7" s="274">
        <v>876</v>
      </c>
      <c r="Q7" s="274">
        <v>53</v>
      </c>
      <c r="R7" s="277" t="s">
        <v>140</v>
      </c>
      <c r="S7" s="274">
        <v>13</v>
      </c>
      <c r="T7" s="274">
        <v>14</v>
      </c>
      <c r="U7" s="274">
        <v>118</v>
      </c>
      <c r="V7" s="274">
        <v>1074</v>
      </c>
      <c r="W7" s="274">
        <v>911</v>
      </c>
      <c r="X7" s="274">
        <v>105</v>
      </c>
      <c r="Y7" s="277" t="s">
        <v>140</v>
      </c>
      <c r="Z7" s="274">
        <v>23</v>
      </c>
      <c r="AA7" s="274">
        <v>23</v>
      </c>
      <c r="AB7" s="274">
        <v>106</v>
      </c>
      <c r="AC7" s="274">
        <v>1168</v>
      </c>
      <c r="AD7" s="274">
        <v>971</v>
      </c>
      <c r="AE7" s="274">
        <v>69</v>
      </c>
      <c r="AF7" s="277" t="s">
        <v>140</v>
      </c>
      <c r="AG7" s="274">
        <v>16</v>
      </c>
      <c r="AH7" s="274">
        <v>20</v>
      </c>
      <c r="AI7" s="274">
        <v>102</v>
      </c>
      <c r="AJ7" s="274">
        <v>1178</v>
      </c>
      <c r="AK7" s="274">
        <v>1043</v>
      </c>
      <c r="AL7" s="274">
        <v>27</v>
      </c>
      <c r="AM7" s="277" t="s">
        <v>140</v>
      </c>
      <c r="AN7" s="274">
        <v>2</v>
      </c>
      <c r="AO7" s="274">
        <v>16</v>
      </c>
      <c r="AP7" s="274">
        <v>115</v>
      </c>
      <c r="AQ7" s="274">
        <v>1203</v>
      </c>
      <c r="AR7" s="274">
        <v>1025</v>
      </c>
      <c r="AS7" s="274">
        <v>90</v>
      </c>
      <c r="AT7" s="274">
        <v>21</v>
      </c>
      <c r="AU7" s="274">
        <v>13</v>
      </c>
      <c r="AV7" s="274">
        <v>21</v>
      </c>
      <c r="AW7" s="274">
        <v>96</v>
      </c>
      <c r="AX7" s="274">
        <v>1266</v>
      </c>
      <c r="AY7" s="274">
        <v>1240</v>
      </c>
      <c r="AZ7" s="274">
        <v>153</v>
      </c>
      <c r="BA7" s="277" t="s">
        <v>140</v>
      </c>
      <c r="BB7" s="274">
        <v>26</v>
      </c>
      <c r="BC7" s="274">
        <v>26</v>
      </c>
      <c r="BD7" s="274">
        <v>89</v>
      </c>
      <c r="BE7" s="274">
        <v>1534</v>
      </c>
      <c r="BF7" s="274">
        <v>1302</v>
      </c>
      <c r="BG7" s="274">
        <v>84</v>
      </c>
      <c r="BH7" s="277" t="s">
        <v>140</v>
      </c>
      <c r="BI7" s="274">
        <v>31</v>
      </c>
      <c r="BJ7" s="274">
        <v>30</v>
      </c>
      <c r="BK7" s="274">
        <v>91</v>
      </c>
      <c r="BL7" s="274">
        <v>1538</v>
      </c>
      <c r="BM7" s="274">
        <v>1360</v>
      </c>
      <c r="BN7" s="274">
        <v>164</v>
      </c>
      <c r="BO7" s="277" t="s">
        <v>140</v>
      </c>
      <c r="BP7" s="274">
        <v>26</v>
      </c>
      <c r="BQ7" s="274">
        <v>19</v>
      </c>
      <c r="BR7" s="274">
        <v>309</v>
      </c>
      <c r="BS7" s="274">
        <v>1878</v>
      </c>
      <c r="BT7" s="274">
        <v>1427</v>
      </c>
      <c r="BU7" s="274">
        <v>106</v>
      </c>
      <c r="BV7" s="277" t="s">
        <v>140</v>
      </c>
      <c r="BW7" s="274">
        <v>32</v>
      </c>
      <c r="BX7" s="274">
        <v>8</v>
      </c>
      <c r="BY7" s="274">
        <v>101</v>
      </c>
      <c r="BZ7" s="274">
        <v>1685</v>
      </c>
      <c r="CA7" s="274">
        <v>1582</v>
      </c>
      <c r="CB7" s="274">
        <v>117</v>
      </c>
      <c r="CC7" s="277" t="s">
        <v>140</v>
      </c>
      <c r="CD7" s="274">
        <v>34</v>
      </c>
      <c r="CE7" s="274">
        <v>21</v>
      </c>
      <c r="CF7" s="274">
        <v>91</v>
      </c>
      <c r="CG7" s="274">
        <v>1845</v>
      </c>
      <c r="CH7" s="274">
        <v>1475</v>
      </c>
      <c r="CI7" s="274">
        <v>261</v>
      </c>
      <c r="CJ7" s="277" t="s">
        <v>140</v>
      </c>
      <c r="CK7" s="274">
        <v>31</v>
      </c>
      <c r="CL7" s="274">
        <v>16</v>
      </c>
      <c r="CM7" s="274">
        <v>86</v>
      </c>
      <c r="CN7" s="277" t="s">
        <v>140</v>
      </c>
      <c r="CO7" s="274">
        <v>1869</v>
      </c>
      <c r="CP7" s="274">
        <v>1616</v>
      </c>
      <c r="CQ7" s="274">
        <v>223</v>
      </c>
      <c r="CR7" s="277" t="s">
        <v>140</v>
      </c>
      <c r="CS7" s="274">
        <v>53</v>
      </c>
      <c r="CT7" s="274">
        <v>18</v>
      </c>
      <c r="CU7" s="274">
        <v>521</v>
      </c>
      <c r="CV7" s="274">
        <v>2431</v>
      </c>
      <c r="CW7" s="274">
        <v>1608</v>
      </c>
      <c r="CX7" s="274">
        <v>155</v>
      </c>
      <c r="CY7" s="275">
        <v>0</v>
      </c>
      <c r="CZ7" s="274">
        <v>32</v>
      </c>
      <c r="DA7" s="274">
        <v>20</v>
      </c>
      <c r="DB7" s="274">
        <v>102</v>
      </c>
      <c r="DC7" s="274">
        <v>1917</v>
      </c>
      <c r="DD7" s="43">
        <v>1758</v>
      </c>
      <c r="DE7" s="274">
        <v>241</v>
      </c>
      <c r="DF7" s="274">
        <v>0</v>
      </c>
      <c r="DG7" s="274">
        <v>40</v>
      </c>
      <c r="DH7" s="274">
        <v>23</v>
      </c>
      <c r="DI7" s="274">
        <v>91</v>
      </c>
      <c r="DJ7" s="274">
        <v>2153</v>
      </c>
    </row>
    <row r="8" spans="1:114">
      <c r="A8" s="34" t="s">
        <v>96</v>
      </c>
      <c r="B8" s="278">
        <v>568</v>
      </c>
      <c r="C8" s="274">
        <v>136</v>
      </c>
      <c r="D8" s="274">
        <v>3</v>
      </c>
      <c r="E8" s="277" t="s">
        <v>140</v>
      </c>
      <c r="F8" s="274">
        <v>6</v>
      </c>
      <c r="G8" s="274">
        <v>33</v>
      </c>
      <c r="H8" s="274">
        <v>746</v>
      </c>
      <c r="I8" s="274">
        <v>596</v>
      </c>
      <c r="J8" s="274">
        <v>16</v>
      </c>
      <c r="K8" s="274">
        <v>3</v>
      </c>
      <c r="L8" s="277" t="s">
        <v>140</v>
      </c>
      <c r="M8" s="274">
        <v>4</v>
      </c>
      <c r="N8" s="274">
        <v>36</v>
      </c>
      <c r="O8" s="274">
        <v>655</v>
      </c>
      <c r="P8" s="274">
        <v>608</v>
      </c>
      <c r="Q8" s="274">
        <v>152</v>
      </c>
      <c r="R8" s="274">
        <v>1</v>
      </c>
      <c r="S8" s="277" t="s">
        <v>140</v>
      </c>
      <c r="T8" s="274">
        <v>5</v>
      </c>
      <c r="U8" s="274">
        <v>37</v>
      </c>
      <c r="V8" s="274">
        <v>803</v>
      </c>
      <c r="W8" s="274">
        <v>608</v>
      </c>
      <c r="X8" s="274">
        <v>143</v>
      </c>
      <c r="Y8" s="274">
        <v>3</v>
      </c>
      <c r="Z8" s="274">
        <v>7</v>
      </c>
      <c r="AA8" s="277" t="s">
        <v>140</v>
      </c>
      <c r="AB8" s="274">
        <v>39</v>
      </c>
      <c r="AC8" s="274">
        <v>800</v>
      </c>
      <c r="AD8" s="274">
        <v>681</v>
      </c>
      <c r="AE8" s="274">
        <v>144</v>
      </c>
      <c r="AF8" s="274">
        <v>3</v>
      </c>
      <c r="AG8" s="277" t="s">
        <v>140</v>
      </c>
      <c r="AH8" s="274">
        <v>7</v>
      </c>
      <c r="AI8" s="274">
        <v>49</v>
      </c>
      <c r="AJ8" s="274">
        <v>884</v>
      </c>
      <c r="AK8" s="274">
        <v>740</v>
      </c>
      <c r="AL8" s="274">
        <v>13</v>
      </c>
      <c r="AM8" s="277" t="s">
        <v>140</v>
      </c>
      <c r="AN8" s="277" t="s">
        <v>140</v>
      </c>
      <c r="AO8" s="274">
        <v>7</v>
      </c>
      <c r="AP8" s="274">
        <v>11</v>
      </c>
      <c r="AQ8" s="274">
        <v>771</v>
      </c>
      <c r="AR8" s="274">
        <v>818</v>
      </c>
      <c r="AS8" s="274">
        <v>141</v>
      </c>
      <c r="AT8" s="274">
        <v>3</v>
      </c>
      <c r="AU8" s="277" t="s">
        <v>140</v>
      </c>
      <c r="AV8" s="274">
        <v>10</v>
      </c>
      <c r="AW8" s="274">
        <v>41</v>
      </c>
      <c r="AX8" s="274">
        <v>1013</v>
      </c>
      <c r="AY8" s="274">
        <v>931</v>
      </c>
      <c r="AZ8" s="274">
        <v>148</v>
      </c>
      <c r="BA8" s="274">
        <v>3</v>
      </c>
      <c r="BB8" s="277" t="s">
        <v>140</v>
      </c>
      <c r="BC8" s="274">
        <v>7</v>
      </c>
      <c r="BD8" s="274">
        <v>49</v>
      </c>
      <c r="BE8" s="274">
        <v>1138</v>
      </c>
      <c r="BF8" s="274">
        <v>909</v>
      </c>
      <c r="BG8" s="274">
        <v>151</v>
      </c>
      <c r="BH8" s="274">
        <v>1</v>
      </c>
      <c r="BI8" s="277" t="s">
        <v>140</v>
      </c>
      <c r="BJ8" s="274">
        <v>9</v>
      </c>
      <c r="BK8" s="274">
        <v>47</v>
      </c>
      <c r="BL8" s="274">
        <v>1117</v>
      </c>
      <c r="BM8" s="274">
        <v>1065</v>
      </c>
      <c r="BN8" s="274">
        <v>155</v>
      </c>
      <c r="BO8" s="274">
        <v>3</v>
      </c>
      <c r="BP8" s="277" t="s">
        <v>140</v>
      </c>
      <c r="BQ8" s="274">
        <v>6</v>
      </c>
      <c r="BR8" s="274">
        <v>99</v>
      </c>
      <c r="BS8" s="274">
        <v>1328</v>
      </c>
      <c r="BT8" s="274">
        <v>1113</v>
      </c>
      <c r="BU8" s="274">
        <v>154</v>
      </c>
      <c r="BV8" s="274">
        <v>1</v>
      </c>
      <c r="BW8" s="277" t="s">
        <v>140</v>
      </c>
      <c r="BX8" s="274">
        <v>19</v>
      </c>
      <c r="BY8" s="274">
        <v>45</v>
      </c>
      <c r="BZ8" s="274">
        <v>1320</v>
      </c>
      <c r="CA8" s="274">
        <v>1134</v>
      </c>
      <c r="CB8" s="274">
        <v>155</v>
      </c>
      <c r="CC8" s="274">
        <v>1</v>
      </c>
      <c r="CD8" s="277" t="s">
        <v>140</v>
      </c>
      <c r="CE8" s="274">
        <v>5</v>
      </c>
      <c r="CF8" s="274">
        <v>41</v>
      </c>
      <c r="CG8" s="274">
        <v>1336</v>
      </c>
      <c r="CH8" s="274">
        <v>1106</v>
      </c>
      <c r="CI8" s="274">
        <v>243</v>
      </c>
      <c r="CJ8" s="274">
        <v>1</v>
      </c>
      <c r="CK8" s="277" t="s">
        <v>140</v>
      </c>
      <c r="CL8" s="274">
        <v>6</v>
      </c>
      <c r="CM8" s="274">
        <v>39</v>
      </c>
      <c r="CN8" s="274">
        <v>1</v>
      </c>
      <c r="CO8" s="274">
        <v>1396</v>
      </c>
      <c r="CP8" s="274">
        <v>1211</v>
      </c>
      <c r="CQ8" s="274">
        <v>143</v>
      </c>
      <c r="CR8" s="274">
        <v>1</v>
      </c>
      <c r="CS8" s="277" t="s">
        <v>140</v>
      </c>
      <c r="CT8" s="274">
        <v>7</v>
      </c>
      <c r="CU8" s="274">
        <v>270</v>
      </c>
      <c r="CV8" s="274">
        <v>1632</v>
      </c>
      <c r="CW8" s="274">
        <v>1225</v>
      </c>
      <c r="CX8" s="274">
        <v>260</v>
      </c>
      <c r="CY8" s="274">
        <v>2</v>
      </c>
      <c r="CZ8" s="274">
        <v>0</v>
      </c>
      <c r="DA8" s="274">
        <v>10</v>
      </c>
      <c r="DB8" s="274">
        <v>41</v>
      </c>
      <c r="DC8" s="274">
        <v>1538</v>
      </c>
      <c r="DD8" s="43">
        <v>1319</v>
      </c>
      <c r="DE8" s="274">
        <v>258</v>
      </c>
      <c r="DF8" s="274">
        <v>2</v>
      </c>
      <c r="DG8" s="274">
        <v>0</v>
      </c>
      <c r="DH8" s="274">
        <v>8</v>
      </c>
      <c r="DI8" s="274">
        <v>45</v>
      </c>
      <c r="DJ8" s="274">
        <v>1632</v>
      </c>
    </row>
    <row r="9" spans="1:114">
      <c r="A9" s="34" t="s">
        <v>97</v>
      </c>
      <c r="B9" s="278">
        <v>724</v>
      </c>
      <c r="C9" s="274">
        <v>122</v>
      </c>
      <c r="D9" s="277" t="s">
        <v>140</v>
      </c>
      <c r="E9" s="274">
        <v>1</v>
      </c>
      <c r="F9" s="274">
        <v>4</v>
      </c>
      <c r="G9" s="274">
        <v>18</v>
      </c>
      <c r="H9" s="274">
        <v>869</v>
      </c>
      <c r="I9" s="274">
        <v>753</v>
      </c>
      <c r="J9" s="274">
        <v>132</v>
      </c>
      <c r="K9" s="277" t="s">
        <v>140</v>
      </c>
      <c r="L9" s="277" t="s">
        <v>140</v>
      </c>
      <c r="M9" s="274">
        <v>8</v>
      </c>
      <c r="N9" s="274">
        <v>18</v>
      </c>
      <c r="O9" s="274">
        <v>911</v>
      </c>
      <c r="P9" s="274">
        <v>809</v>
      </c>
      <c r="Q9" s="274">
        <v>129</v>
      </c>
      <c r="R9" s="277" t="s">
        <v>140</v>
      </c>
      <c r="S9" s="277" t="s">
        <v>140</v>
      </c>
      <c r="T9" s="274">
        <v>6</v>
      </c>
      <c r="U9" s="274">
        <v>23</v>
      </c>
      <c r="V9" s="274">
        <v>967</v>
      </c>
      <c r="W9" s="274">
        <v>812</v>
      </c>
      <c r="X9" s="274">
        <v>126</v>
      </c>
      <c r="Y9" s="277" t="s">
        <v>140</v>
      </c>
      <c r="Z9" s="274">
        <v>9</v>
      </c>
      <c r="AA9" s="277" t="s">
        <v>140</v>
      </c>
      <c r="AB9" s="274">
        <v>24</v>
      </c>
      <c r="AC9" s="274">
        <v>971</v>
      </c>
      <c r="AD9" s="274">
        <v>889</v>
      </c>
      <c r="AE9" s="274">
        <v>126</v>
      </c>
      <c r="AF9" s="277" t="s">
        <v>140</v>
      </c>
      <c r="AG9" s="274">
        <v>1</v>
      </c>
      <c r="AH9" s="274">
        <v>9</v>
      </c>
      <c r="AI9" s="274">
        <v>21</v>
      </c>
      <c r="AJ9" s="274">
        <v>1046</v>
      </c>
      <c r="AK9" s="274">
        <v>982</v>
      </c>
      <c r="AL9" s="274">
        <v>20</v>
      </c>
      <c r="AM9" s="277" t="s">
        <v>140</v>
      </c>
      <c r="AN9" s="274">
        <v>1</v>
      </c>
      <c r="AO9" s="274">
        <v>9</v>
      </c>
      <c r="AP9" s="274">
        <v>24</v>
      </c>
      <c r="AQ9" s="274">
        <v>1036</v>
      </c>
      <c r="AR9" s="274">
        <v>972</v>
      </c>
      <c r="AS9" s="274">
        <v>139</v>
      </c>
      <c r="AT9" s="277" t="s">
        <v>140</v>
      </c>
      <c r="AU9" s="274">
        <v>1</v>
      </c>
      <c r="AV9" s="274">
        <v>6</v>
      </c>
      <c r="AW9" s="274">
        <v>19</v>
      </c>
      <c r="AX9" s="274">
        <v>1137</v>
      </c>
      <c r="AY9" s="274">
        <v>1169</v>
      </c>
      <c r="AZ9" s="274">
        <v>137</v>
      </c>
      <c r="BA9" s="277" t="s">
        <v>140</v>
      </c>
      <c r="BB9" s="274">
        <v>1</v>
      </c>
      <c r="BC9" s="274">
        <v>8</v>
      </c>
      <c r="BD9" s="274">
        <v>20</v>
      </c>
      <c r="BE9" s="274">
        <v>1335</v>
      </c>
      <c r="BF9" s="274">
        <v>1178</v>
      </c>
      <c r="BG9" s="274">
        <v>138</v>
      </c>
      <c r="BH9" s="277" t="s">
        <v>140</v>
      </c>
      <c r="BI9" s="274">
        <v>1</v>
      </c>
      <c r="BJ9" s="274">
        <v>11</v>
      </c>
      <c r="BK9" s="274">
        <v>20</v>
      </c>
      <c r="BL9" s="274">
        <v>1348</v>
      </c>
      <c r="BM9" s="274">
        <v>1395</v>
      </c>
      <c r="BN9" s="274">
        <v>136</v>
      </c>
      <c r="BO9" s="277" t="s">
        <v>140</v>
      </c>
      <c r="BP9" s="274">
        <v>1</v>
      </c>
      <c r="BQ9" s="274">
        <v>7</v>
      </c>
      <c r="BR9" s="274">
        <v>38</v>
      </c>
      <c r="BS9" s="274">
        <v>1577</v>
      </c>
      <c r="BT9" s="274">
        <v>1456</v>
      </c>
      <c r="BU9" s="274">
        <v>139</v>
      </c>
      <c r="BV9" s="277" t="s">
        <v>140</v>
      </c>
      <c r="BW9" s="274">
        <v>1</v>
      </c>
      <c r="BX9" s="274">
        <v>9</v>
      </c>
      <c r="BY9" s="274">
        <v>26</v>
      </c>
      <c r="BZ9" s="274">
        <v>1630</v>
      </c>
      <c r="CA9" s="274">
        <v>1547</v>
      </c>
      <c r="CB9" s="274">
        <v>134</v>
      </c>
      <c r="CC9" s="277" t="s">
        <v>140</v>
      </c>
      <c r="CD9" s="274">
        <v>1</v>
      </c>
      <c r="CE9" s="274">
        <v>10</v>
      </c>
      <c r="CF9" s="274">
        <v>25</v>
      </c>
      <c r="CG9" s="274">
        <v>1717</v>
      </c>
      <c r="CH9" s="274">
        <v>1452</v>
      </c>
      <c r="CI9" s="274">
        <v>134</v>
      </c>
      <c r="CJ9" s="277" t="s">
        <v>140</v>
      </c>
      <c r="CK9" s="274">
        <v>1</v>
      </c>
      <c r="CL9" s="274">
        <v>8</v>
      </c>
      <c r="CM9" s="274">
        <v>21</v>
      </c>
      <c r="CN9" s="277" t="s">
        <v>140</v>
      </c>
      <c r="CO9" s="274">
        <v>1616</v>
      </c>
      <c r="CP9" s="274">
        <v>1784</v>
      </c>
      <c r="CQ9" s="274">
        <v>133</v>
      </c>
      <c r="CR9" s="277" t="s">
        <v>140</v>
      </c>
      <c r="CS9" s="277" t="s">
        <v>140</v>
      </c>
      <c r="CT9" s="274">
        <v>23</v>
      </c>
      <c r="CU9" s="274">
        <v>123</v>
      </c>
      <c r="CV9" s="274">
        <v>2063</v>
      </c>
      <c r="CW9" s="274">
        <v>1926</v>
      </c>
      <c r="CX9" s="274">
        <v>46</v>
      </c>
      <c r="CY9" s="275">
        <v>0</v>
      </c>
      <c r="CZ9" s="274">
        <v>0</v>
      </c>
      <c r="DA9" s="274">
        <v>10</v>
      </c>
      <c r="DB9" s="274">
        <v>25</v>
      </c>
      <c r="DC9" s="274">
        <v>2007</v>
      </c>
      <c r="DD9" s="43">
        <v>1880</v>
      </c>
      <c r="DE9" s="274">
        <v>52</v>
      </c>
      <c r="DF9" s="274">
        <v>0</v>
      </c>
      <c r="DG9" s="274">
        <v>1</v>
      </c>
      <c r="DH9" s="274">
        <v>10</v>
      </c>
      <c r="DI9" s="274">
        <v>25</v>
      </c>
      <c r="DJ9" s="274">
        <v>1968</v>
      </c>
    </row>
    <row r="10" spans="1:114">
      <c r="A10" s="34" t="s">
        <v>98</v>
      </c>
      <c r="B10" s="278">
        <v>405</v>
      </c>
      <c r="C10" s="274">
        <v>105</v>
      </c>
      <c r="D10" s="277" t="s">
        <v>140</v>
      </c>
      <c r="E10" s="277" t="s">
        <v>140</v>
      </c>
      <c r="F10" s="274">
        <v>6</v>
      </c>
      <c r="G10" s="274">
        <v>26</v>
      </c>
      <c r="H10" s="274">
        <v>542</v>
      </c>
      <c r="I10" s="274">
        <v>422</v>
      </c>
      <c r="J10" s="274">
        <v>27</v>
      </c>
      <c r="K10" s="277" t="s">
        <v>140</v>
      </c>
      <c r="L10" s="277" t="s">
        <v>140</v>
      </c>
      <c r="M10" s="274">
        <v>8</v>
      </c>
      <c r="N10" s="274">
        <v>31</v>
      </c>
      <c r="O10" s="274">
        <v>488</v>
      </c>
      <c r="P10" s="274">
        <v>474</v>
      </c>
      <c r="Q10" s="274">
        <v>29</v>
      </c>
      <c r="R10" s="277" t="s">
        <v>140</v>
      </c>
      <c r="S10" s="277" t="s">
        <v>140</v>
      </c>
      <c r="T10" s="274">
        <v>5</v>
      </c>
      <c r="U10" s="274">
        <v>28</v>
      </c>
      <c r="V10" s="274">
        <v>536</v>
      </c>
      <c r="W10" s="274">
        <v>475</v>
      </c>
      <c r="X10" s="274">
        <v>29</v>
      </c>
      <c r="Y10" s="277" t="s">
        <v>140</v>
      </c>
      <c r="Z10" s="274">
        <v>5</v>
      </c>
      <c r="AA10" s="277" t="s">
        <v>140</v>
      </c>
      <c r="AB10" s="274">
        <v>33</v>
      </c>
      <c r="AC10" s="274">
        <v>542</v>
      </c>
      <c r="AD10" s="274">
        <v>513</v>
      </c>
      <c r="AE10" s="274">
        <v>119</v>
      </c>
      <c r="AF10" s="277" t="s">
        <v>140</v>
      </c>
      <c r="AG10" s="277" t="s">
        <v>140</v>
      </c>
      <c r="AH10" s="274">
        <v>4</v>
      </c>
      <c r="AI10" s="274">
        <v>28</v>
      </c>
      <c r="AJ10" s="274">
        <v>664</v>
      </c>
      <c r="AK10" s="274">
        <v>585</v>
      </c>
      <c r="AL10" s="274">
        <v>8</v>
      </c>
      <c r="AM10" s="277" t="s">
        <v>140</v>
      </c>
      <c r="AN10" s="277" t="s">
        <v>140</v>
      </c>
      <c r="AO10" s="274">
        <v>2</v>
      </c>
      <c r="AP10" s="274">
        <v>30</v>
      </c>
      <c r="AQ10" s="274">
        <v>625</v>
      </c>
      <c r="AR10" s="274">
        <v>584</v>
      </c>
      <c r="AS10" s="274">
        <v>52</v>
      </c>
      <c r="AT10" s="277" t="s">
        <v>140</v>
      </c>
      <c r="AU10" s="277" t="s">
        <v>140</v>
      </c>
      <c r="AV10" s="274">
        <v>5</v>
      </c>
      <c r="AW10" s="274">
        <v>25</v>
      </c>
      <c r="AX10" s="274">
        <v>666</v>
      </c>
      <c r="AY10" s="277" t="s">
        <v>140</v>
      </c>
      <c r="AZ10" s="277" t="s">
        <v>140</v>
      </c>
      <c r="BA10" s="277" t="s">
        <v>140</v>
      </c>
      <c r="BB10" s="277" t="s">
        <v>140</v>
      </c>
      <c r="BC10" s="277" t="s">
        <v>140</v>
      </c>
      <c r="BD10" s="277" t="s">
        <v>140</v>
      </c>
      <c r="BE10" s="277" t="s">
        <v>140</v>
      </c>
      <c r="BF10" s="274">
        <v>687</v>
      </c>
      <c r="BG10" s="274">
        <v>114</v>
      </c>
      <c r="BH10" s="277" t="s">
        <v>140</v>
      </c>
      <c r="BI10" s="277" t="s">
        <v>140</v>
      </c>
      <c r="BJ10" s="274">
        <v>10</v>
      </c>
      <c r="BK10" s="274">
        <v>31</v>
      </c>
      <c r="BL10" s="274">
        <v>842</v>
      </c>
      <c r="BM10" s="274">
        <v>789</v>
      </c>
      <c r="BN10" s="274">
        <v>114</v>
      </c>
      <c r="BO10" s="277" t="s">
        <v>140</v>
      </c>
      <c r="BP10" s="277" t="s">
        <v>140</v>
      </c>
      <c r="BQ10" s="274">
        <v>9</v>
      </c>
      <c r="BR10" s="274">
        <v>66</v>
      </c>
      <c r="BS10" s="274">
        <v>978</v>
      </c>
      <c r="BT10" s="274">
        <v>832</v>
      </c>
      <c r="BU10" s="274">
        <v>114</v>
      </c>
      <c r="BV10" s="277" t="s">
        <v>140</v>
      </c>
      <c r="BW10" s="277" t="s">
        <v>140</v>
      </c>
      <c r="BX10" s="277" t="s">
        <v>140</v>
      </c>
      <c r="BY10" s="274">
        <v>32</v>
      </c>
      <c r="BZ10" s="274">
        <v>987</v>
      </c>
      <c r="CA10" s="274">
        <v>887</v>
      </c>
      <c r="CB10" s="274">
        <v>118</v>
      </c>
      <c r="CC10" s="277" t="s">
        <v>140</v>
      </c>
      <c r="CD10" s="277" t="s">
        <v>140</v>
      </c>
      <c r="CE10" s="274">
        <v>12</v>
      </c>
      <c r="CF10" s="274">
        <v>40</v>
      </c>
      <c r="CG10" s="274">
        <v>1057</v>
      </c>
      <c r="CH10" s="274">
        <v>852</v>
      </c>
      <c r="CI10" s="274">
        <v>119</v>
      </c>
      <c r="CJ10" s="277" t="s">
        <v>140</v>
      </c>
      <c r="CK10" s="277" t="s">
        <v>140</v>
      </c>
      <c r="CL10" s="274">
        <v>13</v>
      </c>
      <c r="CM10" s="274">
        <v>45</v>
      </c>
      <c r="CN10" s="277" t="s">
        <v>140</v>
      </c>
      <c r="CO10" s="274">
        <v>1029</v>
      </c>
      <c r="CP10" s="274">
        <v>981</v>
      </c>
      <c r="CQ10" s="274">
        <v>63</v>
      </c>
      <c r="CR10" s="277" t="s">
        <v>140</v>
      </c>
      <c r="CS10" s="277" t="s">
        <v>140</v>
      </c>
      <c r="CT10" s="274">
        <v>13</v>
      </c>
      <c r="CU10" s="274">
        <v>190</v>
      </c>
      <c r="CV10" s="274">
        <v>1247</v>
      </c>
      <c r="CW10" s="274">
        <v>1058</v>
      </c>
      <c r="CX10" s="274">
        <v>123</v>
      </c>
      <c r="CY10" s="275">
        <v>0</v>
      </c>
      <c r="CZ10" s="274">
        <v>0</v>
      </c>
      <c r="DA10" s="274">
        <v>7</v>
      </c>
      <c r="DB10" s="274">
        <v>34</v>
      </c>
      <c r="DC10" s="274">
        <v>1222</v>
      </c>
      <c r="DD10" s="43">
        <v>1068</v>
      </c>
      <c r="DE10" s="274">
        <v>123</v>
      </c>
      <c r="DF10" s="274">
        <v>0</v>
      </c>
      <c r="DG10" s="274">
        <v>0</v>
      </c>
      <c r="DH10" s="274">
        <v>7</v>
      </c>
      <c r="DI10" s="274">
        <v>38</v>
      </c>
      <c r="DJ10" s="274">
        <v>1236</v>
      </c>
    </row>
    <row r="12" spans="1:114">
      <c r="A12" s="22" t="s">
        <v>409</v>
      </c>
    </row>
    <row r="13" spans="1:114">
      <c r="A13" s="22" t="s">
        <v>410</v>
      </c>
    </row>
  </sheetData>
  <mergeCells count="17">
    <mergeCell ref="AD3:AJ3"/>
    <mergeCell ref="DD3:DJ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DJ13"/>
  <sheetViews>
    <sheetView zoomScaleNormal="100" workbookViewId="0">
      <pane xSplit="1" ySplit="4" topLeftCell="CU5" activePane="bottomRight" state="frozen"/>
      <selection pane="bottomRight" activeCell="CV25" sqref="CV25"/>
      <selection pane="bottomLeft"/>
      <selection pane="topRight"/>
    </sheetView>
  </sheetViews>
  <sheetFormatPr defaultRowHeight="11.25"/>
  <cols>
    <col min="1" max="1" width="40.5703125" style="22" customWidth="1"/>
    <col min="2" max="107" width="12.140625" style="273" customWidth="1"/>
    <col min="108" max="114" width="12.85546875" style="22" customWidth="1"/>
    <col min="115" max="16384" width="9.140625" style="22"/>
  </cols>
  <sheetData>
    <row r="1" spans="1:114">
      <c r="A1" s="41" t="s">
        <v>411</v>
      </c>
    </row>
    <row r="3" spans="1:114">
      <c r="A3" s="376" t="s">
        <v>248</v>
      </c>
      <c r="B3" s="439" t="s">
        <v>217</v>
      </c>
      <c r="C3" s="440"/>
      <c r="D3" s="440"/>
      <c r="E3" s="440"/>
      <c r="F3" s="440"/>
      <c r="G3" s="440"/>
      <c r="H3" s="441"/>
      <c r="I3" s="439" t="s">
        <v>218</v>
      </c>
      <c r="J3" s="440"/>
      <c r="K3" s="440"/>
      <c r="L3" s="440"/>
      <c r="M3" s="440"/>
      <c r="N3" s="440"/>
      <c r="O3" s="441"/>
      <c r="P3" s="439" t="s">
        <v>219</v>
      </c>
      <c r="Q3" s="440"/>
      <c r="R3" s="440"/>
      <c r="S3" s="440"/>
      <c r="T3" s="440"/>
      <c r="U3" s="440"/>
      <c r="V3" s="441"/>
      <c r="W3" s="439" t="s">
        <v>220</v>
      </c>
      <c r="X3" s="440"/>
      <c r="Y3" s="440"/>
      <c r="Z3" s="440"/>
      <c r="AA3" s="440"/>
      <c r="AB3" s="440"/>
      <c r="AC3" s="441"/>
      <c r="AD3" s="439" t="s">
        <v>221</v>
      </c>
      <c r="AE3" s="440"/>
      <c r="AF3" s="440"/>
      <c r="AG3" s="440"/>
      <c r="AH3" s="440"/>
      <c r="AI3" s="440"/>
      <c r="AJ3" s="441"/>
      <c r="AK3" s="439" t="s">
        <v>222</v>
      </c>
      <c r="AL3" s="440"/>
      <c r="AM3" s="440"/>
      <c r="AN3" s="440"/>
      <c r="AO3" s="440"/>
      <c r="AP3" s="440"/>
      <c r="AQ3" s="441"/>
      <c r="AR3" s="439" t="s">
        <v>223</v>
      </c>
      <c r="AS3" s="440"/>
      <c r="AT3" s="440"/>
      <c r="AU3" s="440"/>
      <c r="AV3" s="440"/>
      <c r="AW3" s="440"/>
      <c r="AX3" s="441"/>
      <c r="AY3" s="439" t="s">
        <v>224</v>
      </c>
      <c r="AZ3" s="440"/>
      <c r="BA3" s="440"/>
      <c r="BB3" s="440"/>
      <c r="BC3" s="440"/>
      <c r="BD3" s="440"/>
      <c r="BE3" s="441"/>
      <c r="BF3" s="439" t="s">
        <v>362</v>
      </c>
      <c r="BG3" s="440"/>
      <c r="BH3" s="440"/>
      <c r="BI3" s="440"/>
      <c r="BJ3" s="440"/>
      <c r="BK3" s="440"/>
      <c r="BL3" s="441"/>
      <c r="BM3" s="439" t="s">
        <v>363</v>
      </c>
      <c r="BN3" s="440"/>
      <c r="BO3" s="440"/>
      <c r="BP3" s="440"/>
      <c r="BQ3" s="440"/>
      <c r="BR3" s="440"/>
      <c r="BS3" s="441"/>
      <c r="BT3" s="439" t="s">
        <v>364</v>
      </c>
      <c r="BU3" s="440"/>
      <c r="BV3" s="440"/>
      <c r="BW3" s="440"/>
      <c r="BX3" s="440"/>
      <c r="BY3" s="440"/>
      <c r="BZ3" s="441"/>
      <c r="CA3" s="439" t="s">
        <v>365</v>
      </c>
      <c r="CB3" s="440"/>
      <c r="CC3" s="440"/>
      <c r="CD3" s="440"/>
      <c r="CE3" s="440"/>
      <c r="CF3" s="440"/>
      <c r="CG3" s="441"/>
      <c r="CH3" s="439" t="s">
        <v>366</v>
      </c>
      <c r="CI3" s="440"/>
      <c r="CJ3" s="440"/>
      <c r="CK3" s="440"/>
      <c r="CL3" s="440"/>
      <c r="CM3" s="440"/>
      <c r="CN3" s="440"/>
      <c r="CO3" s="441"/>
      <c r="CP3" s="439" t="s">
        <v>367</v>
      </c>
      <c r="CQ3" s="440"/>
      <c r="CR3" s="440"/>
      <c r="CS3" s="440"/>
      <c r="CT3" s="440"/>
      <c r="CU3" s="440"/>
      <c r="CV3" s="441"/>
      <c r="CW3" s="439" t="s">
        <v>368</v>
      </c>
      <c r="CX3" s="440"/>
      <c r="CY3" s="440"/>
      <c r="CZ3" s="440"/>
      <c r="DA3" s="440"/>
      <c r="DB3" s="440"/>
      <c r="DC3" s="441"/>
      <c r="DD3" s="439">
        <v>2562</v>
      </c>
      <c r="DE3" s="440"/>
      <c r="DF3" s="440"/>
      <c r="DG3" s="440"/>
      <c r="DH3" s="440"/>
      <c r="DI3" s="440"/>
      <c r="DJ3" s="441"/>
    </row>
    <row r="4" spans="1:114" ht="33.75">
      <c r="A4" s="377"/>
      <c r="B4" s="338" t="s">
        <v>400</v>
      </c>
      <c r="C4" s="338" t="s">
        <v>401</v>
      </c>
      <c r="D4" s="338" t="s">
        <v>402</v>
      </c>
      <c r="E4" s="338" t="s">
        <v>403</v>
      </c>
      <c r="F4" s="338" t="s">
        <v>404</v>
      </c>
      <c r="G4" s="338" t="s">
        <v>405</v>
      </c>
      <c r="H4" s="338" t="s">
        <v>105</v>
      </c>
      <c r="I4" s="338" t="s">
        <v>400</v>
      </c>
      <c r="J4" s="338" t="s">
        <v>401</v>
      </c>
      <c r="K4" s="338" t="s">
        <v>402</v>
      </c>
      <c r="L4" s="338" t="s">
        <v>403</v>
      </c>
      <c r="M4" s="338" t="s">
        <v>404</v>
      </c>
      <c r="N4" s="338" t="s">
        <v>405</v>
      </c>
      <c r="O4" s="338" t="s">
        <v>105</v>
      </c>
      <c r="P4" s="338" t="s">
        <v>400</v>
      </c>
      <c r="Q4" s="338" t="s">
        <v>401</v>
      </c>
      <c r="R4" s="338" t="s">
        <v>402</v>
      </c>
      <c r="S4" s="338" t="s">
        <v>403</v>
      </c>
      <c r="T4" s="338" t="s">
        <v>404</v>
      </c>
      <c r="U4" s="338" t="s">
        <v>405</v>
      </c>
      <c r="V4" s="338" t="s">
        <v>105</v>
      </c>
      <c r="W4" s="338" t="s">
        <v>400</v>
      </c>
      <c r="X4" s="338" t="s">
        <v>401</v>
      </c>
      <c r="Y4" s="338" t="s">
        <v>402</v>
      </c>
      <c r="Z4" s="338" t="s">
        <v>403</v>
      </c>
      <c r="AA4" s="338" t="s">
        <v>404</v>
      </c>
      <c r="AB4" s="338" t="s">
        <v>405</v>
      </c>
      <c r="AC4" s="338" t="s">
        <v>105</v>
      </c>
      <c r="AD4" s="338" t="s">
        <v>400</v>
      </c>
      <c r="AE4" s="338" t="s">
        <v>401</v>
      </c>
      <c r="AF4" s="338" t="s">
        <v>402</v>
      </c>
      <c r="AG4" s="338" t="s">
        <v>403</v>
      </c>
      <c r="AH4" s="338" t="s">
        <v>404</v>
      </c>
      <c r="AI4" s="338" t="s">
        <v>405</v>
      </c>
      <c r="AJ4" s="338" t="s">
        <v>105</v>
      </c>
      <c r="AK4" s="338" t="s">
        <v>400</v>
      </c>
      <c r="AL4" s="338" t="s">
        <v>401</v>
      </c>
      <c r="AM4" s="338" t="s">
        <v>402</v>
      </c>
      <c r="AN4" s="338" t="s">
        <v>403</v>
      </c>
      <c r="AO4" s="338" t="s">
        <v>404</v>
      </c>
      <c r="AP4" s="338" t="s">
        <v>405</v>
      </c>
      <c r="AQ4" s="338" t="s">
        <v>105</v>
      </c>
      <c r="AR4" s="338" t="s">
        <v>400</v>
      </c>
      <c r="AS4" s="338" t="s">
        <v>401</v>
      </c>
      <c r="AT4" s="338" t="s">
        <v>402</v>
      </c>
      <c r="AU4" s="338" t="s">
        <v>403</v>
      </c>
      <c r="AV4" s="338" t="s">
        <v>404</v>
      </c>
      <c r="AW4" s="338" t="s">
        <v>405</v>
      </c>
      <c r="AX4" s="338" t="s">
        <v>105</v>
      </c>
      <c r="AY4" s="338" t="s">
        <v>400</v>
      </c>
      <c r="AZ4" s="338" t="s">
        <v>401</v>
      </c>
      <c r="BA4" s="338" t="s">
        <v>402</v>
      </c>
      <c r="BB4" s="338" t="s">
        <v>403</v>
      </c>
      <c r="BC4" s="338" t="s">
        <v>404</v>
      </c>
      <c r="BD4" s="338" t="s">
        <v>405</v>
      </c>
      <c r="BE4" s="338" t="s">
        <v>105</v>
      </c>
      <c r="BF4" s="338" t="s">
        <v>400</v>
      </c>
      <c r="BG4" s="338" t="s">
        <v>401</v>
      </c>
      <c r="BH4" s="338" t="s">
        <v>402</v>
      </c>
      <c r="BI4" s="338" t="s">
        <v>403</v>
      </c>
      <c r="BJ4" s="338" t="s">
        <v>404</v>
      </c>
      <c r="BK4" s="338" t="s">
        <v>405</v>
      </c>
      <c r="BL4" s="338" t="s">
        <v>105</v>
      </c>
      <c r="BM4" s="338" t="s">
        <v>400</v>
      </c>
      <c r="BN4" s="338" t="s">
        <v>401</v>
      </c>
      <c r="BO4" s="338" t="s">
        <v>402</v>
      </c>
      <c r="BP4" s="338" t="s">
        <v>403</v>
      </c>
      <c r="BQ4" s="338" t="s">
        <v>404</v>
      </c>
      <c r="BR4" s="338" t="s">
        <v>405</v>
      </c>
      <c r="BS4" s="338" t="s">
        <v>105</v>
      </c>
      <c r="BT4" s="338" t="s">
        <v>400</v>
      </c>
      <c r="BU4" s="338" t="s">
        <v>401</v>
      </c>
      <c r="BV4" s="338" t="s">
        <v>402</v>
      </c>
      <c r="BW4" s="338" t="s">
        <v>403</v>
      </c>
      <c r="BX4" s="338" t="s">
        <v>404</v>
      </c>
      <c r="BY4" s="338" t="s">
        <v>405</v>
      </c>
      <c r="BZ4" s="338" t="s">
        <v>105</v>
      </c>
      <c r="CA4" s="338" t="s">
        <v>400</v>
      </c>
      <c r="CB4" s="338" t="s">
        <v>401</v>
      </c>
      <c r="CC4" s="338" t="s">
        <v>402</v>
      </c>
      <c r="CD4" s="338" t="s">
        <v>403</v>
      </c>
      <c r="CE4" s="338" t="s">
        <v>404</v>
      </c>
      <c r="CF4" s="338" t="s">
        <v>405</v>
      </c>
      <c r="CG4" s="338" t="s">
        <v>105</v>
      </c>
      <c r="CH4" s="338" t="s">
        <v>400</v>
      </c>
      <c r="CI4" s="338" t="s">
        <v>401</v>
      </c>
      <c r="CJ4" s="338" t="s">
        <v>402</v>
      </c>
      <c r="CK4" s="338" t="s">
        <v>403</v>
      </c>
      <c r="CL4" s="338" t="s">
        <v>404</v>
      </c>
      <c r="CM4" s="338" t="s">
        <v>405</v>
      </c>
      <c r="CN4" s="338" t="s">
        <v>406</v>
      </c>
      <c r="CO4" s="338" t="s">
        <v>105</v>
      </c>
      <c r="CP4" s="338" t="s">
        <v>400</v>
      </c>
      <c r="CQ4" s="338" t="s">
        <v>401</v>
      </c>
      <c r="CR4" s="338" t="s">
        <v>402</v>
      </c>
      <c r="CS4" s="338" t="s">
        <v>403</v>
      </c>
      <c r="CT4" s="338" t="s">
        <v>404</v>
      </c>
      <c r="CU4" s="338" t="s">
        <v>405</v>
      </c>
      <c r="CV4" s="338" t="s">
        <v>105</v>
      </c>
      <c r="CW4" s="338" t="s">
        <v>400</v>
      </c>
      <c r="CX4" s="338" t="s">
        <v>401</v>
      </c>
      <c r="CY4" s="338" t="s">
        <v>402</v>
      </c>
      <c r="CZ4" s="338" t="s">
        <v>403</v>
      </c>
      <c r="DA4" s="338" t="s">
        <v>404</v>
      </c>
      <c r="DB4" s="338" t="s">
        <v>405</v>
      </c>
      <c r="DC4" s="338" t="s">
        <v>105</v>
      </c>
      <c r="DD4" s="338" t="s">
        <v>400</v>
      </c>
      <c r="DE4" s="338" t="s">
        <v>401</v>
      </c>
      <c r="DF4" s="338" t="s">
        <v>402</v>
      </c>
      <c r="DG4" s="338" t="s">
        <v>403</v>
      </c>
      <c r="DH4" s="338" t="s">
        <v>404</v>
      </c>
      <c r="DI4" s="338" t="s">
        <v>405</v>
      </c>
      <c r="DJ4" s="338" t="s">
        <v>105</v>
      </c>
    </row>
    <row r="5" spans="1:114">
      <c r="A5" s="34" t="s">
        <v>338</v>
      </c>
      <c r="B5" s="274">
        <v>5619</v>
      </c>
      <c r="C5" s="274">
        <v>638</v>
      </c>
      <c r="D5" s="274">
        <v>1</v>
      </c>
      <c r="E5" s="274">
        <v>60</v>
      </c>
      <c r="F5" s="274">
        <v>155</v>
      </c>
      <c r="G5" s="274">
        <v>940</v>
      </c>
      <c r="H5" s="274">
        <v>7413</v>
      </c>
      <c r="I5" s="274">
        <v>5770</v>
      </c>
      <c r="J5" s="274">
        <v>709</v>
      </c>
      <c r="K5" s="274">
        <v>1</v>
      </c>
      <c r="L5" s="274">
        <v>111</v>
      </c>
      <c r="M5" s="274">
        <v>181</v>
      </c>
      <c r="N5" s="274">
        <v>1154</v>
      </c>
      <c r="O5" s="274">
        <v>7926</v>
      </c>
      <c r="P5" s="274">
        <v>5841</v>
      </c>
      <c r="Q5" s="274">
        <v>567</v>
      </c>
      <c r="R5" s="274">
        <v>10</v>
      </c>
      <c r="S5" s="274">
        <v>98</v>
      </c>
      <c r="T5" s="274">
        <v>190</v>
      </c>
      <c r="U5" s="274">
        <v>1234</v>
      </c>
      <c r="V5" s="274">
        <v>7940</v>
      </c>
      <c r="W5" s="274">
        <v>6107</v>
      </c>
      <c r="X5" s="274">
        <v>833</v>
      </c>
      <c r="Y5" s="274">
        <v>13</v>
      </c>
      <c r="Z5" s="274">
        <v>57</v>
      </c>
      <c r="AA5" s="274">
        <v>193</v>
      </c>
      <c r="AB5" s="274">
        <v>1362</v>
      </c>
      <c r="AC5" s="274">
        <v>8565</v>
      </c>
      <c r="AD5" s="274">
        <v>6121</v>
      </c>
      <c r="AE5" s="274">
        <v>826</v>
      </c>
      <c r="AF5" s="274">
        <v>13</v>
      </c>
      <c r="AG5" s="274">
        <v>56</v>
      </c>
      <c r="AH5" s="274">
        <v>127</v>
      </c>
      <c r="AI5" s="274">
        <v>1247</v>
      </c>
      <c r="AJ5" s="274">
        <v>8390</v>
      </c>
      <c r="AK5" s="274">
        <v>6230</v>
      </c>
      <c r="AL5" s="274">
        <v>230</v>
      </c>
      <c r="AM5" s="274">
        <v>8</v>
      </c>
      <c r="AN5" s="274">
        <v>45</v>
      </c>
      <c r="AO5" s="274">
        <v>127</v>
      </c>
      <c r="AP5" s="274">
        <v>1049</v>
      </c>
      <c r="AQ5" s="274">
        <v>7689</v>
      </c>
      <c r="AR5" s="274">
        <v>6339</v>
      </c>
      <c r="AS5" s="274">
        <v>821</v>
      </c>
      <c r="AT5" s="274">
        <v>23</v>
      </c>
      <c r="AU5" s="274">
        <v>189</v>
      </c>
      <c r="AV5" s="274">
        <v>219</v>
      </c>
      <c r="AW5" s="274">
        <v>1397</v>
      </c>
      <c r="AX5" s="274">
        <v>8988</v>
      </c>
      <c r="AY5" s="274">
        <v>7070</v>
      </c>
      <c r="AZ5" s="274">
        <v>840</v>
      </c>
      <c r="BA5" s="274">
        <v>17</v>
      </c>
      <c r="BB5" s="274">
        <v>216</v>
      </c>
      <c r="BC5" s="274">
        <v>283</v>
      </c>
      <c r="BD5" s="274">
        <v>1563</v>
      </c>
      <c r="BE5" s="274">
        <v>9989</v>
      </c>
      <c r="BF5" s="274">
        <v>6864</v>
      </c>
      <c r="BG5" s="274">
        <v>868</v>
      </c>
      <c r="BH5" s="274">
        <v>17</v>
      </c>
      <c r="BI5" s="274">
        <v>330</v>
      </c>
      <c r="BJ5" s="274">
        <v>266</v>
      </c>
      <c r="BK5" s="274">
        <v>1595</v>
      </c>
      <c r="BL5" s="274">
        <v>9940</v>
      </c>
      <c r="BM5" s="274">
        <v>7641</v>
      </c>
      <c r="BN5" s="274">
        <v>823</v>
      </c>
      <c r="BO5" s="274">
        <v>18</v>
      </c>
      <c r="BP5" s="274">
        <v>297</v>
      </c>
      <c r="BQ5" s="274">
        <v>251</v>
      </c>
      <c r="BR5" s="274">
        <v>2592</v>
      </c>
      <c r="BS5" s="274">
        <v>11619</v>
      </c>
      <c r="BT5" s="274">
        <v>8640</v>
      </c>
      <c r="BU5" s="274">
        <v>845</v>
      </c>
      <c r="BV5" s="274">
        <v>2</v>
      </c>
      <c r="BW5" s="274">
        <v>307</v>
      </c>
      <c r="BX5" s="274">
        <v>280</v>
      </c>
      <c r="BY5" s="274">
        <v>1818</v>
      </c>
      <c r="BZ5" s="274">
        <v>11892</v>
      </c>
      <c r="CA5" s="274">
        <v>8773</v>
      </c>
      <c r="CB5" s="274">
        <v>1037</v>
      </c>
      <c r="CC5" s="274">
        <v>2</v>
      </c>
      <c r="CD5" s="274">
        <v>306</v>
      </c>
      <c r="CE5" s="274">
        <v>374</v>
      </c>
      <c r="CF5" s="274">
        <v>1739</v>
      </c>
      <c r="CG5" s="274">
        <v>12231</v>
      </c>
      <c r="CH5" s="274">
        <v>8943</v>
      </c>
      <c r="CI5" s="274">
        <v>1132</v>
      </c>
      <c r="CJ5" s="274">
        <v>2</v>
      </c>
      <c r="CK5" s="274">
        <v>216</v>
      </c>
      <c r="CL5" s="274">
        <v>324</v>
      </c>
      <c r="CM5" s="274">
        <v>1979</v>
      </c>
      <c r="CN5" s="274">
        <v>59</v>
      </c>
      <c r="CO5" s="274">
        <v>12655</v>
      </c>
      <c r="CP5" s="274">
        <v>9626</v>
      </c>
      <c r="CQ5" s="274">
        <v>1363</v>
      </c>
      <c r="CR5" s="274">
        <v>1</v>
      </c>
      <c r="CS5" s="274">
        <v>240</v>
      </c>
      <c r="CT5" s="274">
        <v>337</v>
      </c>
      <c r="CU5" s="274">
        <v>2161</v>
      </c>
      <c r="CV5" s="274">
        <v>13728</v>
      </c>
      <c r="CW5" s="274">
        <v>10034</v>
      </c>
      <c r="CX5" s="274">
        <v>1408</v>
      </c>
      <c r="CY5" s="274">
        <v>1</v>
      </c>
      <c r="CZ5" s="274">
        <v>170</v>
      </c>
      <c r="DA5" s="274">
        <v>439</v>
      </c>
      <c r="DB5" s="274">
        <v>2262</v>
      </c>
      <c r="DC5" s="274">
        <v>14314</v>
      </c>
      <c r="DD5" s="274">
        <v>10277</v>
      </c>
      <c r="DE5" s="274">
        <v>1524</v>
      </c>
      <c r="DF5" s="274">
        <v>2</v>
      </c>
      <c r="DG5" s="274">
        <v>242</v>
      </c>
      <c r="DH5" s="274">
        <v>408</v>
      </c>
      <c r="DI5" s="274">
        <v>2591</v>
      </c>
      <c r="DJ5" s="274">
        <v>15044</v>
      </c>
    </row>
    <row r="6" spans="1:114">
      <c r="A6" s="34" t="s">
        <v>94</v>
      </c>
      <c r="B6" s="274">
        <v>243</v>
      </c>
      <c r="C6" s="274">
        <v>400</v>
      </c>
      <c r="D6" s="277" t="s">
        <v>140</v>
      </c>
      <c r="E6" s="277" t="s">
        <v>140</v>
      </c>
      <c r="F6" s="274">
        <v>140</v>
      </c>
      <c r="G6" s="274">
        <v>415</v>
      </c>
      <c r="H6" s="274">
        <v>1239</v>
      </c>
      <c r="I6" s="274">
        <v>291</v>
      </c>
      <c r="J6" s="274">
        <v>463</v>
      </c>
      <c r="K6" s="277" t="s">
        <v>140</v>
      </c>
      <c r="L6" s="274">
        <v>92</v>
      </c>
      <c r="M6" s="274">
        <v>162</v>
      </c>
      <c r="N6" s="274">
        <v>577</v>
      </c>
      <c r="O6" s="274">
        <v>1585</v>
      </c>
      <c r="P6" s="274">
        <v>159</v>
      </c>
      <c r="Q6" s="274">
        <v>358</v>
      </c>
      <c r="R6" s="274">
        <v>9</v>
      </c>
      <c r="S6" s="274">
        <v>81</v>
      </c>
      <c r="T6" s="274">
        <v>178</v>
      </c>
      <c r="U6" s="274">
        <v>618</v>
      </c>
      <c r="V6" s="274">
        <v>1403</v>
      </c>
      <c r="W6" s="274">
        <v>150</v>
      </c>
      <c r="X6" s="274">
        <v>513</v>
      </c>
      <c r="Y6" s="274">
        <v>12</v>
      </c>
      <c r="Z6" s="274">
        <v>35</v>
      </c>
      <c r="AA6" s="274">
        <v>175</v>
      </c>
      <c r="AB6" s="274">
        <v>733</v>
      </c>
      <c r="AC6" s="274">
        <v>1618</v>
      </c>
      <c r="AD6" s="274">
        <v>150</v>
      </c>
      <c r="AE6" s="274">
        <v>485</v>
      </c>
      <c r="AF6" s="274">
        <v>11</v>
      </c>
      <c r="AG6" s="274">
        <v>36</v>
      </c>
      <c r="AH6" s="274">
        <v>106</v>
      </c>
      <c r="AI6" s="274">
        <v>591</v>
      </c>
      <c r="AJ6" s="274">
        <v>1379</v>
      </c>
      <c r="AK6" s="274">
        <v>152</v>
      </c>
      <c r="AL6" s="274">
        <v>94</v>
      </c>
      <c r="AM6" s="274">
        <v>8</v>
      </c>
      <c r="AN6" s="274">
        <v>38</v>
      </c>
      <c r="AO6" s="274">
        <v>118</v>
      </c>
      <c r="AP6" s="274">
        <v>424</v>
      </c>
      <c r="AQ6" s="274">
        <v>834</v>
      </c>
      <c r="AR6" s="274">
        <v>151</v>
      </c>
      <c r="AS6" s="274">
        <v>389</v>
      </c>
      <c r="AT6" s="274">
        <v>9</v>
      </c>
      <c r="AU6" s="274">
        <v>148</v>
      </c>
      <c r="AV6" s="274">
        <v>195</v>
      </c>
      <c r="AW6" s="274">
        <v>581</v>
      </c>
      <c r="AX6" s="274">
        <v>1473</v>
      </c>
      <c r="AY6" s="274">
        <v>176</v>
      </c>
      <c r="AZ6" s="274">
        <v>412</v>
      </c>
      <c r="BA6" s="274">
        <v>15</v>
      </c>
      <c r="BB6" s="274">
        <v>166</v>
      </c>
      <c r="BC6" s="274">
        <v>244</v>
      </c>
      <c r="BD6" s="274">
        <v>679</v>
      </c>
      <c r="BE6" s="274">
        <v>1692</v>
      </c>
      <c r="BF6" s="274">
        <v>151</v>
      </c>
      <c r="BG6" s="274">
        <v>418</v>
      </c>
      <c r="BH6" s="274">
        <v>15</v>
      </c>
      <c r="BI6" s="274">
        <v>277</v>
      </c>
      <c r="BJ6" s="274">
        <v>221</v>
      </c>
      <c r="BK6" s="274">
        <v>688</v>
      </c>
      <c r="BL6" s="274">
        <v>1770</v>
      </c>
      <c r="BM6" s="274">
        <v>154</v>
      </c>
      <c r="BN6" s="274">
        <v>393</v>
      </c>
      <c r="BO6" s="274">
        <v>15</v>
      </c>
      <c r="BP6" s="274">
        <v>253</v>
      </c>
      <c r="BQ6" s="274">
        <v>208</v>
      </c>
      <c r="BR6" s="274">
        <v>1281</v>
      </c>
      <c r="BS6" s="274">
        <v>2304</v>
      </c>
      <c r="BT6" s="274">
        <v>258</v>
      </c>
      <c r="BU6" s="274">
        <v>418</v>
      </c>
      <c r="BV6" s="277" t="s">
        <v>140</v>
      </c>
      <c r="BW6" s="274">
        <v>253</v>
      </c>
      <c r="BX6" s="274">
        <v>237</v>
      </c>
      <c r="BY6" s="274">
        <v>910</v>
      </c>
      <c r="BZ6" s="274">
        <v>2076</v>
      </c>
      <c r="CA6" s="274">
        <v>227</v>
      </c>
      <c r="CB6" s="274">
        <v>454</v>
      </c>
      <c r="CC6" s="277" t="s">
        <v>140</v>
      </c>
      <c r="CD6" s="274">
        <v>254</v>
      </c>
      <c r="CE6" s="274">
        <v>314</v>
      </c>
      <c r="CF6" s="274">
        <v>791</v>
      </c>
      <c r="CG6" s="274">
        <v>2040</v>
      </c>
      <c r="CH6" s="274">
        <v>242</v>
      </c>
      <c r="CI6" s="274">
        <v>516</v>
      </c>
      <c r="CJ6" s="277" t="s">
        <v>140</v>
      </c>
      <c r="CK6" s="274">
        <v>161</v>
      </c>
      <c r="CL6" s="274">
        <v>266</v>
      </c>
      <c r="CM6" s="274">
        <v>999</v>
      </c>
      <c r="CN6" s="274">
        <v>58</v>
      </c>
      <c r="CO6" s="274">
        <v>2242</v>
      </c>
      <c r="CP6" s="274">
        <v>223</v>
      </c>
      <c r="CQ6" s="274">
        <v>801</v>
      </c>
      <c r="CR6" s="277" t="s">
        <v>140</v>
      </c>
      <c r="CS6" s="274">
        <v>187</v>
      </c>
      <c r="CT6" s="274">
        <v>276</v>
      </c>
      <c r="CU6" s="274">
        <v>1057</v>
      </c>
      <c r="CV6" s="274">
        <v>2544</v>
      </c>
      <c r="CW6" s="274">
        <v>240</v>
      </c>
      <c r="CX6" s="274">
        <v>815</v>
      </c>
      <c r="CY6" s="277" t="s">
        <v>140</v>
      </c>
      <c r="CZ6" s="274">
        <v>129</v>
      </c>
      <c r="DA6" s="274">
        <v>379</v>
      </c>
      <c r="DB6" s="274">
        <v>1077</v>
      </c>
      <c r="DC6" s="274">
        <v>2640</v>
      </c>
      <c r="DD6" s="274">
        <v>241</v>
      </c>
      <c r="DE6" s="274">
        <v>908</v>
      </c>
      <c r="DF6" s="274">
        <v>0</v>
      </c>
      <c r="DG6" s="274">
        <v>173</v>
      </c>
      <c r="DH6" s="274">
        <v>339</v>
      </c>
      <c r="DI6" s="274">
        <v>1283</v>
      </c>
      <c r="DJ6" s="274">
        <v>2944</v>
      </c>
    </row>
    <row r="7" spans="1:114">
      <c r="A7" s="34" t="s">
        <v>95</v>
      </c>
      <c r="B7" s="274">
        <v>1780</v>
      </c>
      <c r="C7" s="274">
        <v>86</v>
      </c>
      <c r="D7" s="277" t="s">
        <v>140</v>
      </c>
      <c r="E7" s="277" t="s">
        <v>140</v>
      </c>
      <c r="F7" s="274">
        <v>4</v>
      </c>
      <c r="G7" s="274">
        <v>295</v>
      </c>
      <c r="H7" s="274">
        <v>2184</v>
      </c>
      <c r="I7" s="274">
        <v>1791</v>
      </c>
      <c r="J7" s="274">
        <v>92</v>
      </c>
      <c r="K7" s="277" t="s">
        <v>140</v>
      </c>
      <c r="L7" s="274">
        <v>19</v>
      </c>
      <c r="M7" s="274">
        <v>5</v>
      </c>
      <c r="N7" s="274">
        <v>319</v>
      </c>
      <c r="O7" s="274">
        <v>2226</v>
      </c>
      <c r="P7" s="274">
        <v>1902</v>
      </c>
      <c r="Q7" s="274">
        <v>56</v>
      </c>
      <c r="R7" s="277" t="s">
        <v>140</v>
      </c>
      <c r="S7" s="274">
        <v>17</v>
      </c>
      <c r="T7" s="274">
        <v>2</v>
      </c>
      <c r="U7" s="274">
        <v>325</v>
      </c>
      <c r="V7" s="274">
        <v>2302</v>
      </c>
      <c r="W7" s="274">
        <v>2169</v>
      </c>
      <c r="X7" s="274">
        <v>99</v>
      </c>
      <c r="Y7" s="277" t="s">
        <v>140</v>
      </c>
      <c r="Z7" s="274">
        <v>22</v>
      </c>
      <c r="AA7" s="274">
        <v>5</v>
      </c>
      <c r="AB7" s="274">
        <v>331</v>
      </c>
      <c r="AC7" s="274">
        <v>2626</v>
      </c>
      <c r="AD7" s="274">
        <v>1981</v>
      </c>
      <c r="AE7" s="274">
        <v>119</v>
      </c>
      <c r="AF7" s="277" t="s">
        <v>140</v>
      </c>
      <c r="AG7" s="274">
        <v>20</v>
      </c>
      <c r="AH7" s="274">
        <v>6</v>
      </c>
      <c r="AI7" s="274">
        <v>348</v>
      </c>
      <c r="AJ7" s="274">
        <v>2474</v>
      </c>
      <c r="AK7" s="274">
        <v>2008</v>
      </c>
      <c r="AL7" s="274">
        <v>34</v>
      </c>
      <c r="AM7" s="277" t="s">
        <v>140</v>
      </c>
      <c r="AN7" s="274">
        <v>7</v>
      </c>
      <c r="AO7" s="274">
        <v>1</v>
      </c>
      <c r="AP7" s="274">
        <v>363</v>
      </c>
      <c r="AQ7" s="274">
        <v>2413</v>
      </c>
      <c r="AR7" s="274">
        <v>2028</v>
      </c>
      <c r="AS7" s="274">
        <v>151</v>
      </c>
      <c r="AT7" s="274">
        <v>12</v>
      </c>
      <c r="AU7" s="274">
        <v>41</v>
      </c>
      <c r="AV7" s="274">
        <v>2</v>
      </c>
      <c r="AW7" s="274">
        <v>424</v>
      </c>
      <c r="AX7" s="274">
        <v>2658</v>
      </c>
      <c r="AY7" s="274">
        <v>2174</v>
      </c>
      <c r="AZ7" s="274">
        <v>147</v>
      </c>
      <c r="BA7" s="274"/>
      <c r="BB7" s="274">
        <v>50</v>
      </c>
      <c r="BC7" s="274">
        <v>10</v>
      </c>
      <c r="BD7" s="274">
        <v>451</v>
      </c>
      <c r="BE7" s="274">
        <v>2832</v>
      </c>
      <c r="BF7" s="274">
        <v>2233</v>
      </c>
      <c r="BG7" s="274">
        <v>164</v>
      </c>
      <c r="BH7" s="274"/>
      <c r="BI7" s="274">
        <v>53</v>
      </c>
      <c r="BJ7" s="274">
        <v>12</v>
      </c>
      <c r="BK7" s="274">
        <v>462</v>
      </c>
      <c r="BL7" s="274">
        <v>2234</v>
      </c>
      <c r="BM7" s="274">
        <v>2360</v>
      </c>
      <c r="BN7" s="274">
        <v>170</v>
      </c>
      <c r="BO7" s="277" t="s">
        <v>140</v>
      </c>
      <c r="BP7" s="274">
        <v>43</v>
      </c>
      <c r="BQ7" s="274">
        <v>15</v>
      </c>
      <c r="BR7" s="274">
        <v>796</v>
      </c>
      <c r="BS7" s="274">
        <v>3384</v>
      </c>
      <c r="BT7" s="274">
        <v>2620</v>
      </c>
      <c r="BU7" s="274">
        <v>164</v>
      </c>
      <c r="BV7" s="277" t="s">
        <v>140</v>
      </c>
      <c r="BW7" s="274">
        <v>54</v>
      </c>
      <c r="BX7" s="274">
        <v>14</v>
      </c>
      <c r="BY7" s="274">
        <v>441</v>
      </c>
      <c r="BZ7" s="274">
        <v>3293</v>
      </c>
      <c r="CA7" s="274">
        <v>2770</v>
      </c>
      <c r="CB7" s="274">
        <v>303</v>
      </c>
      <c r="CC7" s="277" t="s">
        <v>140</v>
      </c>
      <c r="CD7" s="274">
        <v>52</v>
      </c>
      <c r="CE7" s="274">
        <v>26</v>
      </c>
      <c r="CF7" s="274">
        <v>458</v>
      </c>
      <c r="CG7" s="274">
        <v>3609</v>
      </c>
      <c r="CH7" s="274">
        <v>2754</v>
      </c>
      <c r="CI7" s="274">
        <v>329</v>
      </c>
      <c r="CJ7" s="277" t="s">
        <v>140</v>
      </c>
      <c r="CK7" s="274">
        <v>55</v>
      </c>
      <c r="CL7" s="274">
        <v>16</v>
      </c>
      <c r="CM7" s="274">
        <v>449</v>
      </c>
      <c r="CN7" s="277" t="s">
        <v>140</v>
      </c>
      <c r="CO7" s="274">
        <v>3603</v>
      </c>
      <c r="CP7" s="274">
        <v>3043</v>
      </c>
      <c r="CQ7" s="274">
        <v>223</v>
      </c>
      <c r="CR7" s="277" t="s">
        <v>140</v>
      </c>
      <c r="CS7" s="274">
        <v>53</v>
      </c>
      <c r="CT7" s="274">
        <v>18</v>
      </c>
      <c r="CU7" s="274">
        <v>521</v>
      </c>
      <c r="CV7" s="274">
        <v>3790</v>
      </c>
      <c r="CW7" s="274">
        <v>3135</v>
      </c>
      <c r="CX7" s="274">
        <v>236</v>
      </c>
      <c r="CY7" s="277" t="s">
        <v>140</v>
      </c>
      <c r="CZ7" s="274">
        <v>41</v>
      </c>
      <c r="DA7" s="274">
        <v>16</v>
      </c>
      <c r="DB7" s="274">
        <v>546</v>
      </c>
      <c r="DC7" s="274">
        <v>3974</v>
      </c>
      <c r="DD7" s="274">
        <v>3250</v>
      </c>
      <c r="DE7" s="274">
        <v>235</v>
      </c>
      <c r="DF7" s="274">
        <v>0</v>
      </c>
      <c r="DG7" s="274">
        <v>69</v>
      </c>
      <c r="DH7" s="274">
        <v>24</v>
      </c>
      <c r="DI7" s="274">
        <v>637</v>
      </c>
      <c r="DJ7" s="274">
        <v>4215</v>
      </c>
    </row>
    <row r="8" spans="1:114">
      <c r="A8" s="34" t="s">
        <v>96</v>
      </c>
      <c r="B8" s="274">
        <v>1170</v>
      </c>
      <c r="C8" s="274">
        <v>57</v>
      </c>
      <c r="D8" s="274">
        <v>1</v>
      </c>
      <c r="E8" s="277" t="s">
        <v>140</v>
      </c>
      <c r="F8" s="274">
        <v>6</v>
      </c>
      <c r="G8" s="274">
        <v>90</v>
      </c>
      <c r="H8" s="274">
        <v>1324</v>
      </c>
      <c r="I8" s="274">
        <v>1250</v>
      </c>
      <c r="J8" s="274">
        <v>56</v>
      </c>
      <c r="K8" s="274">
        <v>1</v>
      </c>
      <c r="L8" s="277" t="s">
        <v>140</v>
      </c>
      <c r="M8" s="274">
        <v>5</v>
      </c>
      <c r="N8" s="274">
        <v>105</v>
      </c>
      <c r="O8" s="274">
        <v>1417</v>
      </c>
      <c r="P8" s="274">
        <v>1233</v>
      </c>
      <c r="Q8" s="274">
        <v>54</v>
      </c>
      <c r="R8" s="274">
        <v>1</v>
      </c>
      <c r="S8" s="277" t="s">
        <v>140</v>
      </c>
      <c r="T8" s="274">
        <v>5</v>
      </c>
      <c r="U8" s="274">
        <v>115</v>
      </c>
      <c r="V8" s="274">
        <v>1408</v>
      </c>
      <c r="W8" s="274">
        <v>1239</v>
      </c>
      <c r="X8" s="274">
        <v>90</v>
      </c>
      <c r="Y8" s="274">
        <v>1</v>
      </c>
      <c r="Z8" s="277" t="s">
        <v>140</v>
      </c>
      <c r="AA8" s="274">
        <v>5</v>
      </c>
      <c r="AB8" s="274">
        <v>115</v>
      </c>
      <c r="AC8" s="274">
        <v>1450</v>
      </c>
      <c r="AD8" s="274">
        <v>1293</v>
      </c>
      <c r="AE8" s="274">
        <v>81</v>
      </c>
      <c r="AF8" s="274">
        <v>2</v>
      </c>
      <c r="AG8" s="277" t="s">
        <v>140</v>
      </c>
      <c r="AH8" s="274">
        <v>7</v>
      </c>
      <c r="AI8" s="274">
        <v>131</v>
      </c>
      <c r="AJ8" s="274">
        <v>1514</v>
      </c>
      <c r="AK8" s="274">
        <v>1315</v>
      </c>
      <c r="AL8" s="274">
        <v>12</v>
      </c>
      <c r="AM8" s="277" t="s">
        <v>140</v>
      </c>
      <c r="AN8" s="277" t="s">
        <v>140</v>
      </c>
      <c r="AO8" s="274">
        <v>2</v>
      </c>
      <c r="AP8" s="274">
        <v>76</v>
      </c>
      <c r="AQ8" s="274">
        <v>1405</v>
      </c>
      <c r="AR8" s="274">
        <v>1335</v>
      </c>
      <c r="AS8" s="274">
        <v>89</v>
      </c>
      <c r="AT8" s="274">
        <v>2</v>
      </c>
      <c r="AU8" s="277" t="s">
        <v>140</v>
      </c>
      <c r="AV8" s="274">
        <v>5</v>
      </c>
      <c r="AW8" s="274">
        <v>167</v>
      </c>
      <c r="AX8" s="274">
        <v>1598</v>
      </c>
      <c r="AY8" s="274">
        <v>1500</v>
      </c>
      <c r="AZ8" s="274">
        <v>110</v>
      </c>
      <c r="BA8" s="274">
        <v>2</v>
      </c>
      <c r="BB8" s="274"/>
      <c r="BC8" s="274">
        <v>5</v>
      </c>
      <c r="BD8" s="274">
        <v>199</v>
      </c>
      <c r="BE8" s="274">
        <v>1816</v>
      </c>
      <c r="BF8" s="274">
        <v>1460</v>
      </c>
      <c r="BG8" s="274">
        <v>114</v>
      </c>
      <c r="BH8" s="274">
        <v>2</v>
      </c>
      <c r="BI8" s="277" t="s">
        <v>140</v>
      </c>
      <c r="BJ8" s="274">
        <v>5</v>
      </c>
      <c r="BK8" s="274">
        <v>203</v>
      </c>
      <c r="BL8" s="274">
        <v>1784</v>
      </c>
      <c r="BM8" s="274">
        <v>1522</v>
      </c>
      <c r="BN8" s="274">
        <v>99</v>
      </c>
      <c r="BO8" s="274">
        <v>3</v>
      </c>
      <c r="BP8" s="277" t="s">
        <v>140</v>
      </c>
      <c r="BQ8" s="274">
        <v>5</v>
      </c>
      <c r="BR8" s="274">
        <v>226</v>
      </c>
      <c r="BS8" s="274">
        <v>1855</v>
      </c>
      <c r="BT8" s="274">
        <v>1783</v>
      </c>
      <c r="BU8" s="274">
        <v>99</v>
      </c>
      <c r="BV8" s="274">
        <v>2</v>
      </c>
      <c r="BW8" s="277" t="s">
        <v>140</v>
      </c>
      <c r="BX8" s="274">
        <v>7</v>
      </c>
      <c r="BY8" s="274">
        <v>201</v>
      </c>
      <c r="BZ8" s="274">
        <v>2092</v>
      </c>
      <c r="CA8" s="274">
        <v>1701</v>
      </c>
      <c r="CB8" s="274">
        <v>119</v>
      </c>
      <c r="CC8" s="274">
        <v>2</v>
      </c>
      <c r="CD8" s="277" t="s">
        <v>140</v>
      </c>
      <c r="CE8" s="274">
        <v>5</v>
      </c>
      <c r="CF8" s="274">
        <v>207</v>
      </c>
      <c r="CG8" s="274">
        <v>2034</v>
      </c>
      <c r="CH8" s="274">
        <v>1789</v>
      </c>
      <c r="CI8" s="274">
        <v>121</v>
      </c>
      <c r="CJ8" s="274">
        <v>2</v>
      </c>
      <c r="CK8" s="277" t="s">
        <v>140</v>
      </c>
      <c r="CL8" s="274">
        <v>7</v>
      </c>
      <c r="CM8" s="274">
        <v>249</v>
      </c>
      <c r="CN8" s="274">
        <v>1</v>
      </c>
      <c r="CO8" s="274">
        <v>2169</v>
      </c>
      <c r="CP8" s="274">
        <v>1890</v>
      </c>
      <c r="CQ8" s="274">
        <v>143</v>
      </c>
      <c r="CR8" s="274">
        <v>1</v>
      </c>
      <c r="CS8" s="277" t="s">
        <v>140</v>
      </c>
      <c r="CT8" s="274">
        <v>7</v>
      </c>
      <c r="CU8" s="274">
        <v>270</v>
      </c>
      <c r="CV8" s="274">
        <v>2379</v>
      </c>
      <c r="CW8" s="274">
        <v>1952</v>
      </c>
      <c r="CX8" s="274">
        <v>144</v>
      </c>
      <c r="CY8" s="274">
        <v>1</v>
      </c>
      <c r="CZ8" s="277" t="s">
        <v>140</v>
      </c>
      <c r="DA8" s="274">
        <v>8</v>
      </c>
      <c r="DB8" s="274">
        <v>293</v>
      </c>
      <c r="DC8" s="274">
        <v>2398</v>
      </c>
      <c r="DD8" s="274">
        <v>2027</v>
      </c>
      <c r="DE8" s="274">
        <v>164</v>
      </c>
      <c r="DF8" s="274">
        <v>2</v>
      </c>
      <c r="DG8" s="274">
        <v>0</v>
      </c>
      <c r="DH8" s="274">
        <v>10</v>
      </c>
      <c r="DI8" s="274">
        <v>314</v>
      </c>
      <c r="DJ8" s="274">
        <v>2517</v>
      </c>
    </row>
    <row r="9" spans="1:114">
      <c r="A9" s="34" t="s">
        <v>97</v>
      </c>
      <c r="B9" s="274">
        <v>1503</v>
      </c>
      <c r="C9" s="274">
        <v>68</v>
      </c>
      <c r="D9" s="277" t="s">
        <v>140</v>
      </c>
      <c r="E9" s="277" t="s">
        <v>140</v>
      </c>
      <c r="F9" s="274">
        <v>2</v>
      </c>
      <c r="G9" s="274">
        <v>75</v>
      </c>
      <c r="H9" s="274">
        <v>1645</v>
      </c>
      <c r="I9" s="274">
        <v>1507</v>
      </c>
      <c r="J9" s="274">
        <v>67</v>
      </c>
      <c r="K9" s="277" t="s">
        <v>140</v>
      </c>
      <c r="L9" s="277" t="s">
        <v>140</v>
      </c>
      <c r="M9" s="274">
        <v>5</v>
      </c>
      <c r="N9" s="274">
        <v>76</v>
      </c>
      <c r="O9" s="274">
        <v>1655</v>
      </c>
      <c r="P9" s="274">
        <v>1566</v>
      </c>
      <c r="Q9" s="274">
        <v>68</v>
      </c>
      <c r="R9" s="277" t="s">
        <v>140</v>
      </c>
      <c r="S9" s="277" t="s">
        <v>140</v>
      </c>
      <c r="T9" s="274">
        <v>1</v>
      </c>
      <c r="U9" s="274">
        <v>89</v>
      </c>
      <c r="V9" s="274">
        <v>1724</v>
      </c>
      <c r="W9" s="274">
        <v>1568</v>
      </c>
      <c r="X9" s="274">
        <v>92</v>
      </c>
      <c r="Y9" s="277" t="s">
        <v>140</v>
      </c>
      <c r="Z9" s="277" t="s">
        <v>140</v>
      </c>
      <c r="AA9" s="274">
        <v>4</v>
      </c>
      <c r="AB9" s="274">
        <v>89</v>
      </c>
      <c r="AC9" s="274">
        <v>1753</v>
      </c>
      <c r="AD9" s="274">
        <v>1693</v>
      </c>
      <c r="AE9" s="274">
        <v>90</v>
      </c>
      <c r="AF9" s="277" t="s">
        <v>140</v>
      </c>
      <c r="AG9" s="277" t="s">
        <v>140</v>
      </c>
      <c r="AH9" s="274">
        <v>5</v>
      </c>
      <c r="AI9" s="274">
        <v>83</v>
      </c>
      <c r="AJ9" s="274">
        <v>1871</v>
      </c>
      <c r="AK9" s="274">
        <v>1707</v>
      </c>
      <c r="AL9" s="274">
        <v>79</v>
      </c>
      <c r="AM9" s="277" t="s">
        <v>140</v>
      </c>
      <c r="AN9" s="277" t="s">
        <v>140</v>
      </c>
      <c r="AO9" s="274">
        <v>5</v>
      </c>
      <c r="AP9" s="274">
        <v>101</v>
      </c>
      <c r="AQ9" s="274">
        <v>1892</v>
      </c>
      <c r="AR9" s="274">
        <v>1770</v>
      </c>
      <c r="AS9" s="274">
        <v>124</v>
      </c>
      <c r="AT9" s="277" t="s">
        <v>140</v>
      </c>
      <c r="AU9" s="277" t="s">
        <v>140</v>
      </c>
      <c r="AV9" s="274">
        <v>9</v>
      </c>
      <c r="AW9" s="274">
        <v>103</v>
      </c>
      <c r="AX9" s="274">
        <v>2006</v>
      </c>
      <c r="AY9" s="274">
        <v>2040</v>
      </c>
      <c r="AZ9" s="274">
        <v>128</v>
      </c>
      <c r="BA9" s="274"/>
      <c r="BB9" s="274"/>
      <c r="BC9" s="274">
        <v>10</v>
      </c>
      <c r="BD9" s="274">
        <v>107</v>
      </c>
      <c r="BE9" s="274">
        <v>2285</v>
      </c>
      <c r="BF9" s="274">
        <v>1881</v>
      </c>
      <c r="BG9" s="274">
        <v>129</v>
      </c>
      <c r="BH9" s="277" t="s">
        <v>140</v>
      </c>
      <c r="BI9" s="277" t="s">
        <v>140</v>
      </c>
      <c r="BJ9" s="274">
        <v>13</v>
      </c>
      <c r="BK9" s="274">
        <v>106</v>
      </c>
      <c r="BL9" s="274">
        <v>2129</v>
      </c>
      <c r="BM9" s="274">
        <v>2402</v>
      </c>
      <c r="BN9" s="274">
        <v>106</v>
      </c>
      <c r="BO9" s="277" t="s">
        <v>140</v>
      </c>
      <c r="BP9" s="277" t="s">
        <v>140</v>
      </c>
      <c r="BQ9" s="274">
        <v>11</v>
      </c>
      <c r="BR9" s="274">
        <v>120</v>
      </c>
      <c r="BS9" s="274">
        <v>2639</v>
      </c>
      <c r="BT9" s="274">
        <v>2592</v>
      </c>
      <c r="BU9" s="274">
        <v>108</v>
      </c>
      <c r="BV9" s="277" t="s">
        <v>140</v>
      </c>
      <c r="BW9" s="277" t="s">
        <v>140</v>
      </c>
      <c r="BX9" s="274">
        <v>11</v>
      </c>
      <c r="BY9" s="274">
        <v>115</v>
      </c>
      <c r="BZ9" s="274">
        <v>2826</v>
      </c>
      <c r="CA9" s="274">
        <v>2635</v>
      </c>
      <c r="CB9" s="274">
        <v>106</v>
      </c>
      <c r="CC9" s="277" t="s">
        <v>140</v>
      </c>
      <c r="CD9" s="277" t="s">
        <v>140</v>
      </c>
      <c r="CE9" s="274">
        <v>16</v>
      </c>
      <c r="CF9" s="274">
        <v>120</v>
      </c>
      <c r="CG9" s="274">
        <v>2877</v>
      </c>
      <c r="CH9" s="274">
        <v>2689</v>
      </c>
      <c r="CI9" s="274">
        <v>106</v>
      </c>
      <c r="CJ9" s="277" t="s">
        <v>140</v>
      </c>
      <c r="CK9" s="277" t="s">
        <v>140</v>
      </c>
      <c r="CL9" s="274">
        <v>20</v>
      </c>
      <c r="CM9" s="274">
        <v>106</v>
      </c>
      <c r="CN9" s="277" t="s">
        <v>140</v>
      </c>
      <c r="CO9" s="274">
        <v>2921</v>
      </c>
      <c r="CP9" s="274">
        <v>2929</v>
      </c>
      <c r="CQ9" s="274">
        <v>133</v>
      </c>
      <c r="CR9" s="277" t="s">
        <v>140</v>
      </c>
      <c r="CS9" s="277" t="s">
        <v>140</v>
      </c>
      <c r="CT9" s="274">
        <v>23</v>
      </c>
      <c r="CU9" s="274">
        <v>123</v>
      </c>
      <c r="CV9" s="274">
        <v>3208</v>
      </c>
      <c r="CW9" s="274">
        <v>3091</v>
      </c>
      <c r="CX9" s="274">
        <v>140</v>
      </c>
      <c r="CY9" s="277" t="s">
        <v>140</v>
      </c>
      <c r="CZ9" s="277" t="s">
        <v>140</v>
      </c>
      <c r="DA9" s="274">
        <v>23</v>
      </c>
      <c r="DB9" s="274">
        <v>139</v>
      </c>
      <c r="DC9" s="274">
        <v>3393</v>
      </c>
      <c r="DD9" s="274">
        <v>3132</v>
      </c>
      <c r="DE9" s="274">
        <v>143</v>
      </c>
      <c r="DF9" s="274">
        <v>0</v>
      </c>
      <c r="DG9" s="274">
        <v>0</v>
      </c>
      <c r="DH9" s="274">
        <v>23</v>
      </c>
      <c r="DI9" s="274">
        <v>137</v>
      </c>
      <c r="DJ9" s="274">
        <v>3435</v>
      </c>
    </row>
    <row r="10" spans="1:114">
      <c r="A10" s="34" t="s">
        <v>98</v>
      </c>
      <c r="B10" s="274">
        <v>923</v>
      </c>
      <c r="C10" s="274">
        <v>27</v>
      </c>
      <c r="D10" s="277" t="s">
        <v>140</v>
      </c>
      <c r="E10" s="277" t="s">
        <v>140</v>
      </c>
      <c r="F10" s="274">
        <v>3</v>
      </c>
      <c r="G10" s="274">
        <v>68</v>
      </c>
      <c r="H10" s="274">
        <v>1021</v>
      </c>
      <c r="I10" s="274">
        <v>931</v>
      </c>
      <c r="J10" s="274">
        <v>31</v>
      </c>
      <c r="K10" s="277" t="s">
        <v>140</v>
      </c>
      <c r="L10" s="277" t="s">
        <v>140</v>
      </c>
      <c r="M10" s="274">
        <v>4</v>
      </c>
      <c r="N10" s="274">
        <v>77</v>
      </c>
      <c r="O10" s="274">
        <v>1043</v>
      </c>
      <c r="P10" s="274">
        <v>981</v>
      </c>
      <c r="Q10" s="274">
        <v>31</v>
      </c>
      <c r="R10" s="277" t="s">
        <v>140</v>
      </c>
      <c r="S10" s="277" t="s">
        <v>140</v>
      </c>
      <c r="T10" s="274">
        <v>4</v>
      </c>
      <c r="U10" s="274">
        <v>87</v>
      </c>
      <c r="V10" s="274">
        <v>1103</v>
      </c>
      <c r="W10" s="274">
        <v>981</v>
      </c>
      <c r="X10" s="274">
        <v>39</v>
      </c>
      <c r="Y10" s="277" t="s">
        <v>140</v>
      </c>
      <c r="Z10" s="277" t="s">
        <v>140</v>
      </c>
      <c r="AA10" s="274">
        <v>4</v>
      </c>
      <c r="AB10" s="274">
        <v>94</v>
      </c>
      <c r="AC10" s="274">
        <v>1118</v>
      </c>
      <c r="AD10" s="274">
        <v>1004</v>
      </c>
      <c r="AE10" s="274">
        <v>51</v>
      </c>
      <c r="AF10" s="277" t="s">
        <v>140</v>
      </c>
      <c r="AG10" s="277" t="s">
        <v>140</v>
      </c>
      <c r="AH10" s="274">
        <v>3</v>
      </c>
      <c r="AI10" s="274">
        <v>94</v>
      </c>
      <c r="AJ10" s="274">
        <v>1152</v>
      </c>
      <c r="AK10" s="274">
        <v>1048</v>
      </c>
      <c r="AL10" s="274">
        <v>11</v>
      </c>
      <c r="AM10" s="277" t="s">
        <v>140</v>
      </c>
      <c r="AN10" s="277" t="s">
        <v>140</v>
      </c>
      <c r="AO10" s="274">
        <v>1</v>
      </c>
      <c r="AP10" s="274">
        <v>85</v>
      </c>
      <c r="AQ10" s="274">
        <v>1145</v>
      </c>
      <c r="AR10" s="274">
        <v>1055</v>
      </c>
      <c r="AS10" s="274">
        <v>68</v>
      </c>
      <c r="AT10" s="277" t="s">
        <v>140</v>
      </c>
      <c r="AU10" s="277" t="s">
        <v>140</v>
      </c>
      <c r="AV10" s="274">
        <v>8</v>
      </c>
      <c r="AW10" s="274">
        <v>122</v>
      </c>
      <c r="AX10" s="274">
        <v>1253</v>
      </c>
      <c r="AY10" s="274">
        <v>1180</v>
      </c>
      <c r="AZ10" s="274">
        <v>43</v>
      </c>
      <c r="BA10" s="274"/>
      <c r="BB10" s="274"/>
      <c r="BC10" s="274">
        <v>14</v>
      </c>
      <c r="BD10" s="274">
        <v>127</v>
      </c>
      <c r="BE10" s="274">
        <v>1364</v>
      </c>
      <c r="BF10" s="274">
        <v>1139</v>
      </c>
      <c r="BG10" s="274">
        <v>43</v>
      </c>
      <c r="BH10" s="277" t="s">
        <v>140</v>
      </c>
      <c r="BI10" s="277" t="s">
        <v>140</v>
      </c>
      <c r="BJ10" s="274">
        <v>15</v>
      </c>
      <c r="BK10" s="274">
        <v>136</v>
      </c>
      <c r="BL10" s="274">
        <v>1333</v>
      </c>
      <c r="BM10" s="274">
        <v>1203</v>
      </c>
      <c r="BN10" s="274">
        <v>52</v>
      </c>
      <c r="BO10" s="277" t="s">
        <v>140</v>
      </c>
      <c r="BP10" s="274">
        <v>1</v>
      </c>
      <c r="BQ10" s="274">
        <v>12</v>
      </c>
      <c r="BR10" s="274">
        <v>169</v>
      </c>
      <c r="BS10" s="274">
        <v>1437</v>
      </c>
      <c r="BT10" s="274">
        <v>1387</v>
      </c>
      <c r="BU10" s="274">
        <v>56</v>
      </c>
      <c r="BV10" s="277" t="s">
        <v>140</v>
      </c>
      <c r="BW10" s="277" t="s">
        <v>140</v>
      </c>
      <c r="BX10" s="274">
        <v>11</v>
      </c>
      <c r="BY10" s="274">
        <v>151</v>
      </c>
      <c r="BZ10" s="274">
        <v>1605</v>
      </c>
      <c r="CA10" s="274">
        <v>1440</v>
      </c>
      <c r="CB10" s="274">
        <v>55</v>
      </c>
      <c r="CC10" s="277" t="s">
        <v>140</v>
      </c>
      <c r="CD10" s="277" t="s">
        <v>140</v>
      </c>
      <c r="CE10" s="274">
        <v>13</v>
      </c>
      <c r="CF10" s="274">
        <v>163</v>
      </c>
      <c r="CG10" s="274">
        <v>1671</v>
      </c>
      <c r="CH10" s="274">
        <v>1469</v>
      </c>
      <c r="CI10" s="274">
        <v>60</v>
      </c>
      <c r="CJ10" s="277" t="s">
        <v>140</v>
      </c>
      <c r="CK10" s="277" t="s">
        <v>140</v>
      </c>
      <c r="CL10" s="274">
        <v>15</v>
      </c>
      <c r="CM10" s="274">
        <v>176</v>
      </c>
      <c r="CN10" s="277" t="s">
        <v>140</v>
      </c>
      <c r="CO10" s="274">
        <v>1720</v>
      </c>
      <c r="CP10" s="274">
        <v>1541</v>
      </c>
      <c r="CQ10" s="274">
        <v>63</v>
      </c>
      <c r="CR10" s="277" t="s">
        <v>140</v>
      </c>
      <c r="CS10" s="277" t="s">
        <v>140</v>
      </c>
      <c r="CT10" s="274">
        <v>13</v>
      </c>
      <c r="CU10" s="274">
        <v>190</v>
      </c>
      <c r="CV10" s="274">
        <v>1807</v>
      </c>
      <c r="CW10" s="274">
        <v>1616</v>
      </c>
      <c r="CX10" s="274">
        <v>73</v>
      </c>
      <c r="CY10" s="277" t="s">
        <v>140</v>
      </c>
      <c r="CZ10" s="277" t="s">
        <v>140</v>
      </c>
      <c r="DA10" s="274">
        <v>13</v>
      </c>
      <c r="DB10" s="274">
        <v>207</v>
      </c>
      <c r="DC10" s="274">
        <v>1909</v>
      </c>
      <c r="DD10" s="274">
        <v>1627</v>
      </c>
      <c r="DE10" s="274">
        <v>74</v>
      </c>
      <c r="DF10" s="274">
        <v>0</v>
      </c>
      <c r="DG10" s="274">
        <v>0</v>
      </c>
      <c r="DH10" s="274">
        <v>12</v>
      </c>
      <c r="DI10" s="274">
        <v>220</v>
      </c>
      <c r="DJ10" s="274">
        <v>1933</v>
      </c>
    </row>
    <row r="12" spans="1:114">
      <c r="A12" s="22" t="s">
        <v>412</v>
      </c>
    </row>
    <row r="13" spans="1:114">
      <c r="A13" s="22" t="s">
        <v>413</v>
      </c>
    </row>
  </sheetData>
  <mergeCells count="17">
    <mergeCell ref="AD3:AJ3"/>
    <mergeCell ref="DD3:DJ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</sheetPr>
  <dimension ref="A1:DM13"/>
  <sheetViews>
    <sheetView zoomScaleNormal="100" workbookViewId="0">
      <pane xSplit="1" ySplit="4" topLeftCell="CP5" activePane="bottomRight" state="frozen"/>
      <selection pane="bottomRight" activeCell="A18" sqref="A18"/>
      <selection pane="bottomLeft"/>
      <selection pane="topRight"/>
    </sheetView>
  </sheetViews>
  <sheetFormatPr defaultRowHeight="11.25"/>
  <cols>
    <col min="1" max="1" width="29.140625" style="22" customWidth="1"/>
    <col min="2" max="109" width="11.42578125" style="273" customWidth="1"/>
    <col min="110" max="16384" width="9.140625" style="22"/>
  </cols>
  <sheetData>
    <row r="1" spans="1:117">
      <c r="A1" s="41" t="s">
        <v>414</v>
      </c>
    </row>
    <row r="3" spans="1:117" ht="12.75" customHeight="1">
      <c r="A3" s="376" t="s">
        <v>248</v>
      </c>
      <c r="B3" s="440" t="s">
        <v>217</v>
      </c>
      <c r="C3" s="440"/>
      <c r="D3" s="440"/>
      <c r="E3" s="440"/>
      <c r="F3" s="440"/>
      <c r="G3" s="440"/>
      <c r="H3" s="441"/>
      <c r="I3" s="439" t="s">
        <v>218</v>
      </c>
      <c r="J3" s="440"/>
      <c r="K3" s="440"/>
      <c r="L3" s="440"/>
      <c r="M3" s="440"/>
      <c r="N3" s="440"/>
      <c r="O3" s="441"/>
      <c r="P3" s="439" t="s">
        <v>219</v>
      </c>
      <c r="Q3" s="440"/>
      <c r="R3" s="440"/>
      <c r="S3" s="440"/>
      <c r="T3" s="440"/>
      <c r="U3" s="440"/>
      <c r="V3" s="441"/>
      <c r="W3" s="439" t="s">
        <v>220</v>
      </c>
      <c r="X3" s="440"/>
      <c r="Y3" s="440"/>
      <c r="Z3" s="440"/>
      <c r="AA3" s="440"/>
      <c r="AB3" s="440"/>
      <c r="AC3" s="441"/>
      <c r="AD3" s="439" t="s">
        <v>221</v>
      </c>
      <c r="AE3" s="440"/>
      <c r="AF3" s="440"/>
      <c r="AG3" s="440"/>
      <c r="AH3" s="440"/>
      <c r="AI3" s="440"/>
      <c r="AJ3" s="441"/>
      <c r="AK3" s="439" t="s">
        <v>222</v>
      </c>
      <c r="AL3" s="440"/>
      <c r="AM3" s="440"/>
      <c r="AN3" s="440"/>
      <c r="AO3" s="440"/>
      <c r="AP3" s="440"/>
      <c r="AQ3" s="441"/>
      <c r="AR3" s="439" t="s">
        <v>223</v>
      </c>
      <c r="AS3" s="440"/>
      <c r="AT3" s="440"/>
      <c r="AU3" s="440"/>
      <c r="AV3" s="440"/>
      <c r="AW3" s="440"/>
      <c r="AX3" s="441"/>
      <c r="AY3" s="439" t="s">
        <v>224</v>
      </c>
      <c r="AZ3" s="440"/>
      <c r="BA3" s="440"/>
      <c r="BB3" s="440"/>
      <c r="BC3" s="440"/>
      <c r="BD3" s="440"/>
      <c r="BE3" s="441"/>
      <c r="BF3" s="439" t="s">
        <v>362</v>
      </c>
      <c r="BG3" s="440"/>
      <c r="BH3" s="440"/>
      <c r="BI3" s="440"/>
      <c r="BJ3" s="440"/>
      <c r="BK3" s="440"/>
      <c r="BL3" s="441"/>
      <c r="BM3" s="439" t="s">
        <v>363</v>
      </c>
      <c r="BN3" s="440"/>
      <c r="BO3" s="440"/>
      <c r="BP3" s="440"/>
      <c r="BQ3" s="440"/>
      <c r="BR3" s="440"/>
      <c r="BS3" s="441"/>
      <c r="BT3" s="439" t="s">
        <v>364</v>
      </c>
      <c r="BU3" s="440"/>
      <c r="BV3" s="440"/>
      <c r="BW3" s="440"/>
      <c r="BX3" s="440"/>
      <c r="BY3" s="440"/>
      <c r="BZ3" s="441"/>
      <c r="CA3" s="439" t="s">
        <v>365</v>
      </c>
      <c r="CB3" s="440"/>
      <c r="CC3" s="440"/>
      <c r="CD3" s="440"/>
      <c r="CE3" s="440"/>
      <c r="CF3" s="440"/>
      <c r="CG3" s="441"/>
      <c r="CH3" s="439" t="s">
        <v>366</v>
      </c>
      <c r="CI3" s="440"/>
      <c r="CJ3" s="440"/>
      <c r="CK3" s="440"/>
      <c r="CL3" s="440"/>
      <c r="CM3" s="440"/>
      <c r="CN3" s="440"/>
      <c r="CO3" s="441"/>
      <c r="CP3" s="422" t="s">
        <v>367</v>
      </c>
      <c r="CQ3" s="423"/>
      <c r="CR3" s="423"/>
      <c r="CS3" s="423"/>
      <c r="CT3" s="423"/>
      <c r="CU3" s="423"/>
      <c r="CV3" s="423"/>
      <c r="CW3" s="423" t="s">
        <v>368</v>
      </c>
      <c r="CX3" s="423"/>
      <c r="CY3" s="423"/>
      <c r="CZ3" s="423"/>
      <c r="DA3" s="423"/>
      <c r="DB3" s="423"/>
      <c r="DC3" s="423"/>
      <c r="DD3" s="398">
        <v>2562</v>
      </c>
      <c r="DE3" s="398"/>
      <c r="DF3" s="398"/>
      <c r="DG3" s="398"/>
      <c r="DH3" s="398"/>
      <c r="DI3" s="398"/>
      <c r="DJ3" s="398"/>
      <c r="DK3" s="315"/>
      <c r="DL3" s="315"/>
      <c r="DM3" s="316"/>
    </row>
    <row r="4" spans="1:117" ht="45">
      <c r="A4" s="377"/>
      <c r="B4" s="344" t="s">
        <v>415</v>
      </c>
      <c r="C4" s="338" t="s">
        <v>401</v>
      </c>
      <c r="D4" s="338" t="s">
        <v>402</v>
      </c>
      <c r="E4" s="338" t="s">
        <v>403</v>
      </c>
      <c r="F4" s="338" t="s">
        <v>404</v>
      </c>
      <c r="G4" s="338" t="s">
        <v>405</v>
      </c>
      <c r="H4" s="338" t="s">
        <v>105</v>
      </c>
      <c r="I4" s="338" t="s">
        <v>415</v>
      </c>
      <c r="J4" s="338" t="s">
        <v>401</v>
      </c>
      <c r="K4" s="338" t="s">
        <v>402</v>
      </c>
      <c r="L4" s="338" t="s">
        <v>403</v>
      </c>
      <c r="M4" s="338" t="s">
        <v>404</v>
      </c>
      <c r="N4" s="338" t="s">
        <v>405</v>
      </c>
      <c r="O4" s="338" t="s">
        <v>105</v>
      </c>
      <c r="P4" s="338" t="s">
        <v>415</v>
      </c>
      <c r="Q4" s="338" t="s">
        <v>401</v>
      </c>
      <c r="R4" s="338" t="s">
        <v>402</v>
      </c>
      <c r="S4" s="338" t="s">
        <v>403</v>
      </c>
      <c r="T4" s="338" t="s">
        <v>404</v>
      </c>
      <c r="U4" s="338" t="s">
        <v>405</v>
      </c>
      <c r="V4" s="338" t="s">
        <v>105</v>
      </c>
      <c r="W4" s="338" t="s">
        <v>415</v>
      </c>
      <c r="X4" s="338" t="s">
        <v>401</v>
      </c>
      <c r="Y4" s="338" t="s">
        <v>402</v>
      </c>
      <c r="Z4" s="338" t="s">
        <v>403</v>
      </c>
      <c r="AA4" s="338" t="s">
        <v>404</v>
      </c>
      <c r="AB4" s="338" t="s">
        <v>405</v>
      </c>
      <c r="AC4" s="338" t="s">
        <v>105</v>
      </c>
      <c r="AD4" s="338" t="s">
        <v>415</v>
      </c>
      <c r="AE4" s="338" t="s">
        <v>401</v>
      </c>
      <c r="AF4" s="338" t="s">
        <v>402</v>
      </c>
      <c r="AG4" s="338" t="s">
        <v>403</v>
      </c>
      <c r="AH4" s="338" t="s">
        <v>404</v>
      </c>
      <c r="AI4" s="338" t="s">
        <v>405</v>
      </c>
      <c r="AJ4" s="338" t="s">
        <v>105</v>
      </c>
      <c r="AK4" s="338" t="s">
        <v>415</v>
      </c>
      <c r="AL4" s="338" t="s">
        <v>401</v>
      </c>
      <c r="AM4" s="338" t="s">
        <v>402</v>
      </c>
      <c r="AN4" s="338" t="s">
        <v>403</v>
      </c>
      <c r="AO4" s="338" t="s">
        <v>404</v>
      </c>
      <c r="AP4" s="338" t="s">
        <v>405</v>
      </c>
      <c r="AQ4" s="338" t="s">
        <v>105</v>
      </c>
      <c r="AR4" s="338" t="s">
        <v>415</v>
      </c>
      <c r="AS4" s="338" t="s">
        <v>401</v>
      </c>
      <c r="AT4" s="338" t="s">
        <v>402</v>
      </c>
      <c r="AU4" s="338" t="s">
        <v>403</v>
      </c>
      <c r="AV4" s="338" t="s">
        <v>404</v>
      </c>
      <c r="AW4" s="338" t="s">
        <v>405</v>
      </c>
      <c r="AX4" s="338" t="s">
        <v>105</v>
      </c>
      <c r="AY4" s="338" t="s">
        <v>415</v>
      </c>
      <c r="AZ4" s="338" t="s">
        <v>401</v>
      </c>
      <c r="BA4" s="338" t="s">
        <v>402</v>
      </c>
      <c r="BB4" s="338" t="s">
        <v>403</v>
      </c>
      <c r="BC4" s="338" t="s">
        <v>404</v>
      </c>
      <c r="BD4" s="338" t="s">
        <v>405</v>
      </c>
      <c r="BE4" s="338" t="s">
        <v>105</v>
      </c>
      <c r="BF4" s="338" t="s">
        <v>415</v>
      </c>
      <c r="BG4" s="338" t="s">
        <v>401</v>
      </c>
      <c r="BH4" s="338" t="s">
        <v>402</v>
      </c>
      <c r="BI4" s="338" t="s">
        <v>403</v>
      </c>
      <c r="BJ4" s="338" t="s">
        <v>404</v>
      </c>
      <c r="BK4" s="338" t="s">
        <v>405</v>
      </c>
      <c r="BL4" s="338" t="s">
        <v>105</v>
      </c>
      <c r="BM4" s="338" t="s">
        <v>415</v>
      </c>
      <c r="BN4" s="338" t="s">
        <v>401</v>
      </c>
      <c r="BO4" s="338" t="s">
        <v>402</v>
      </c>
      <c r="BP4" s="338" t="s">
        <v>403</v>
      </c>
      <c r="BQ4" s="338" t="s">
        <v>404</v>
      </c>
      <c r="BR4" s="338" t="s">
        <v>405</v>
      </c>
      <c r="BS4" s="338" t="s">
        <v>105</v>
      </c>
      <c r="BT4" s="338" t="s">
        <v>415</v>
      </c>
      <c r="BU4" s="338" t="s">
        <v>401</v>
      </c>
      <c r="BV4" s="338" t="s">
        <v>402</v>
      </c>
      <c r="BW4" s="338" t="s">
        <v>403</v>
      </c>
      <c r="BX4" s="338" t="s">
        <v>404</v>
      </c>
      <c r="BY4" s="338" t="s">
        <v>405</v>
      </c>
      <c r="BZ4" s="338" t="s">
        <v>105</v>
      </c>
      <c r="CA4" s="338" t="s">
        <v>415</v>
      </c>
      <c r="CB4" s="338" t="s">
        <v>401</v>
      </c>
      <c r="CC4" s="338" t="s">
        <v>402</v>
      </c>
      <c r="CD4" s="338" t="s">
        <v>403</v>
      </c>
      <c r="CE4" s="338" t="s">
        <v>404</v>
      </c>
      <c r="CF4" s="338" t="s">
        <v>405</v>
      </c>
      <c r="CG4" s="338" t="s">
        <v>105</v>
      </c>
      <c r="CH4" s="338" t="s">
        <v>415</v>
      </c>
      <c r="CI4" s="338" t="s">
        <v>401</v>
      </c>
      <c r="CJ4" s="338" t="s">
        <v>402</v>
      </c>
      <c r="CK4" s="338" t="s">
        <v>403</v>
      </c>
      <c r="CL4" s="338" t="s">
        <v>404</v>
      </c>
      <c r="CM4" s="338" t="s">
        <v>405</v>
      </c>
      <c r="CN4" s="338" t="s">
        <v>406</v>
      </c>
      <c r="CO4" s="338" t="s">
        <v>105</v>
      </c>
      <c r="CP4" s="338" t="s">
        <v>415</v>
      </c>
      <c r="CQ4" s="338" t="s">
        <v>401</v>
      </c>
      <c r="CR4" s="338" t="s">
        <v>402</v>
      </c>
      <c r="CS4" s="338" t="s">
        <v>403</v>
      </c>
      <c r="CT4" s="338" t="s">
        <v>404</v>
      </c>
      <c r="CU4" s="338" t="s">
        <v>405</v>
      </c>
      <c r="CV4" s="338" t="s">
        <v>105</v>
      </c>
      <c r="CW4" s="338" t="s">
        <v>415</v>
      </c>
      <c r="CX4" s="338" t="s">
        <v>401</v>
      </c>
      <c r="CY4" s="338" t="s">
        <v>402</v>
      </c>
      <c r="CZ4" s="338" t="s">
        <v>403</v>
      </c>
      <c r="DA4" s="338" t="s">
        <v>404</v>
      </c>
      <c r="DB4" s="338" t="s">
        <v>405</v>
      </c>
      <c r="DC4" s="338" t="s">
        <v>105</v>
      </c>
      <c r="DD4" s="338" t="s">
        <v>415</v>
      </c>
      <c r="DE4" s="338" t="s">
        <v>401</v>
      </c>
      <c r="DF4" s="338" t="s">
        <v>402</v>
      </c>
      <c r="DG4" s="338" t="s">
        <v>403</v>
      </c>
      <c r="DH4" s="338" t="s">
        <v>404</v>
      </c>
      <c r="DI4" s="338" t="s">
        <v>405</v>
      </c>
      <c r="DJ4" s="338" t="s">
        <v>105</v>
      </c>
    </row>
    <row r="5" spans="1:117">
      <c r="A5" s="42" t="s">
        <v>338</v>
      </c>
      <c r="B5" s="274">
        <v>66860</v>
      </c>
      <c r="C5" s="274">
        <v>14385</v>
      </c>
      <c r="D5" s="274">
        <v>11</v>
      </c>
      <c r="E5" s="275">
        <v>0</v>
      </c>
      <c r="F5" s="274">
        <v>3544</v>
      </c>
      <c r="G5" s="274">
        <v>10410</v>
      </c>
      <c r="H5" s="274">
        <v>95834</v>
      </c>
      <c r="I5" s="274">
        <v>71459</v>
      </c>
      <c r="J5" s="274">
        <v>12801</v>
      </c>
      <c r="K5" s="274">
        <v>10</v>
      </c>
      <c r="L5" s="274">
        <v>2161</v>
      </c>
      <c r="M5" s="274">
        <v>2656</v>
      </c>
      <c r="N5" s="274">
        <v>12378</v>
      </c>
      <c r="O5" s="274">
        <v>101465</v>
      </c>
      <c r="P5" s="274">
        <v>70708</v>
      </c>
      <c r="Q5" s="274">
        <v>11492</v>
      </c>
      <c r="R5" s="274">
        <v>186</v>
      </c>
      <c r="S5" s="274">
        <v>2065</v>
      </c>
      <c r="T5" s="274">
        <v>3372</v>
      </c>
      <c r="U5" s="274">
        <v>13320</v>
      </c>
      <c r="V5" s="274">
        <v>101143</v>
      </c>
      <c r="W5" s="274">
        <v>70822</v>
      </c>
      <c r="X5" s="274">
        <v>14913</v>
      </c>
      <c r="Y5" s="274">
        <v>70</v>
      </c>
      <c r="Z5" s="274">
        <v>574</v>
      </c>
      <c r="AA5" s="274">
        <v>3884</v>
      </c>
      <c r="AB5" s="274">
        <v>15135</v>
      </c>
      <c r="AC5" s="274">
        <v>105398</v>
      </c>
      <c r="AD5" s="274">
        <v>81137</v>
      </c>
      <c r="AE5" s="274">
        <v>13453</v>
      </c>
      <c r="AF5" s="274">
        <v>91</v>
      </c>
      <c r="AG5" s="274">
        <v>689</v>
      </c>
      <c r="AH5" s="274">
        <v>2238</v>
      </c>
      <c r="AI5" s="274">
        <v>12189</v>
      </c>
      <c r="AJ5" s="274">
        <v>109797</v>
      </c>
      <c r="AK5" s="274">
        <v>83022</v>
      </c>
      <c r="AL5" s="274">
        <v>3548</v>
      </c>
      <c r="AM5" s="274">
        <v>47</v>
      </c>
      <c r="AN5" s="274">
        <v>1788</v>
      </c>
      <c r="AO5" s="274">
        <v>2666</v>
      </c>
      <c r="AP5" s="274">
        <v>10689</v>
      </c>
      <c r="AQ5" s="274">
        <v>101760</v>
      </c>
      <c r="AR5" s="274">
        <v>86591</v>
      </c>
      <c r="AS5" s="274">
        <v>14576</v>
      </c>
      <c r="AT5" s="274">
        <v>158</v>
      </c>
      <c r="AU5" s="274">
        <v>929</v>
      </c>
      <c r="AV5" s="274">
        <v>4066</v>
      </c>
      <c r="AW5" s="274">
        <v>13692</v>
      </c>
      <c r="AX5" s="274">
        <v>120012</v>
      </c>
      <c r="AY5" s="274">
        <v>92748</v>
      </c>
      <c r="AZ5" s="274">
        <v>15532</v>
      </c>
      <c r="BA5" s="274">
        <v>122</v>
      </c>
      <c r="BB5" s="274">
        <v>996</v>
      </c>
      <c r="BC5" s="274">
        <v>4626</v>
      </c>
      <c r="BD5" s="274">
        <v>14760</v>
      </c>
      <c r="BE5" s="274">
        <v>128784</v>
      </c>
      <c r="BF5" s="274">
        <v>91430</v>
      </c>
      <c r="BG5" s="274">
        <v>15673</v>
      </c>
      <c r="BH5" s="274">
        <v>120</v>
      </c>
      <c r="BI5" s="274">
        <v>2882</v>
      </c>
      <c r="BJ5" s="274">
        <v>4594</v>
      </c>
      <c r="BK5" s="274">
        <v>15230</v>
      </c>
      <c r="BL5" s="274">
        <v>129929</v>
      </c>
      <c r="BM5" s="274">
        <v>95079</v>
      </c>
      <c r="BN5" s="274">
        <v>14782</v>
      </c>
      <c r="BO5" s="274">
        <v>117</v>
      </c>
      <c r="BP5" s="274">
        <v>2794</v>
      </c>
      <c r="BQ5" s="274">
        <v>4269</v>
      </c>
      <c r="BR5" s="274">
        <v>14334</v>
      </c>
      <c r="BS5" s="274">
        <v>131375</v>
      </c>
      <c r="BT5" s="274">
        <v>108560</v>
      </c>
      <c r="BU5" s="274">
        <v>16481</v>
      </c>
      <c r="BV5" s="274">
        <v>28</v>
      </c>
      <c r="BW5" s="274">
        <v>2986</v>
      </c>
      <c r="BX5" s="274">
        <v>4460</v>
      </c>
      <c r="BY5" s="274">
        <v>17584</v>
      </c>
      <c r="BZ5" s="274">
        <v>150085</v>
      </c>
      <c r="CA5" s="274">
        <v>106552</v>
      </c>
      <c r="CB5" s="274">
        <v>16537</v>
      </c>
      <c r="CC5" s="274">
        <v>14</v>
      </c>
      <c r="CD5" s="274">
        <v>2937</v>
      </c>
      <c r="CE5" s="274">
        <v>5390</v>
      </c>
      <c r="CF5" s="274">
        <v>17753</v>
      </c>
      <c r="CG5" s="274">
        <v>149183</v>
      </c>
      <c r="CH5" s="274">
        <v>108293</v>
      </c>
      <c r="CI5" s="274">
        <v>15739</v>
      </c>
      <c r="CJ5" s="274">
        <v>14</v>
      </c>
      <c r="CK5" s="274">
        <v>3273</v>
      </c>
      <c r="CL5" s="274">
        <v>4537</v>
      </c>
      <c r="CM5" s="274">
        <v>20606</v>
      </c>
      <c r="CN5" s="274">
        <v>1074</v>
      </c>
      <c r="CO5" s="274">
        <v>153536</v>
      </c>
      <c r="CP5" s="274">
        <v>110463</v>
      </c>
      <c r="CQ5" s="274">
        <v>20402</v>
      </c>
      <c r="CR5" s="274">
        <v>20</v>
      </c>
      <c r="CS5" s="274">
        <v>3581</v>
      </c>
      <c r="CT5" s="274">
        <v>4734</v>
      </c>
      <c r="CU5" s="274">
        <v>21732</v>
      </c>
      <c r="CV5" s="274">
        <v>160932</v>
      </c>
      <c r="CW5" s="274">
        <v>113890</v>
      </c>
      <c r="CX5" s="274">
        <v>19838</v>
      </c>
      <c r="CY5" s="274">
        <v>20</v>
      </c>
      <c r="CZ5" s="274">
        <v>2598</v>
      </c>
      <c r="DA5" s="274">
        <v>5983</v>
      </c>
      <c r="DB5" s="274">
        <v>23212</v>
      </c>
      <c r="DC5" s="274">
        <v>165541</v>
      </c>
      <c r="DD5" s="43">
        <v>117720</v>
      </c>
      <c r="DE5" s="43">
        <v>21413</v>
      </c>
      <c r="DF5" s="43">
        <v>25</v>
      </c>
      <c r="DG5" s="43">
        <v>3540</v>
      </c>
      <c r="DH5" s="43">
        <v>5783</v>
      </c>
      <c r="DI5" s="43">
        <v>24716</v>
      </c>
      <c r="DJ5" s="43">
        <v>173197</v>
      </c>
    </row>
    <row r="6" spans="1:117">
      <c r="A6" s="34" t="s">
        <v>94</v>
      </c>
      <c r="B6" s="274">
        <v>2447</v>
      </c>
      <c r="C6" s="274">
        <v>9207</v>
      </c>
      <c r="D6" s="274">
        <v>3</v>
      </c>
      <c r="E6" s="275">
        <v>0</v>
      </c>
      <c r="F6" s="274">
        <v>3041</v>
      </c>
      <c r="G6" s="274">
        <v>4964</v>
      </c>
      <c r="H6" s="274">
        <v>19838</v>
      </c>
      <c r="I6" s="274">
        <v>2781</v>
      </c>
      <c r="J6" s="274">
        <v>6776</v>
      </c>
      <c r="K6" s="274">
        <v>3</v>
      </c>
      <c r="L6" s="274">
        <v>1703</v>
      </c>
      <c r="M6" s="274">
        <v>2128</v>
      </c>
      <c r="N6" s="274">
        <v>6419</v>
      </c>
      <c r="O6" s="274">
        <v>19810</v>
      </c>
      <c r="P6" s="274">
        <v>2790</v>
      </c>
      <c r="Q6" s="274">
        <v>6406</v>
      </c>
      <c r="R6" s="274">
        <v>179</v>
      </c>
      <c r="S6" s="274">
        <v>1657</v>
      </c>
      <c r="T6" s="274">
        <v>2834</v>
      </c>
      <c r="U6" s="274">
        <v>6912</v>
      </c>
      <c r="V6" s="274">
        <v>20778</v>
      </c>
      <c r="W6" s="274">
        <v>2762</v>
      </c>
      <c r="X6" s="274">
        <v>9212</v>
      </c>
      <c r="Y6" s="274">
        <v>60</v>
      </c>
      <c r="Z6" s="274">
        <v>58</v>
      </c>
      <c r="AA6" s="274">
        <v>3253</v>
      </c>
      <c r="AB6" s="274">
        <v>8412</v>
      </c>
      <c r="AC6" s="274">
        <v>23757</v>
      </c>
      <c r="AD6" s="274">
        <v>2852</v>
      </c>
      <c r="AE6" s="274">
        <v>6699</v>
      </c>
      <c r="AF6" s="274">
        <v>70</v>
      </c>
      <c r="AG6" s="274">
        <v>215</v>
      </c>
      <c r="AH6" s="274">
        <v>1595</v>
      </c>
      <c r="AI6" s="274">
        <v>5803</v>
      </c>
      <c r="AJ6" s="274">
        <v>17234</v>
      </c>
      <c r="AK6" s="274">
        <v>2942</v>
      </c>
      <c r="AL6" s="274">
        <v>1425</v>
      </c>
      <c r="AM6" s="274">
        <v>47</v>
      </c>
      <c r="AN6" s="274">
        <v>1720</v>
      </c>
      <c r="AO6" s="274">
        <v>2279</v>
      </c>
      <c r="AP6" s="274">
        <v>4837</v>
      </c>
      <c r="AQ6" s="274">
        <v>13250</v>
      </c>
      <c r="AR6" s="274">
        <v>2965</v>
      </c>
      <c r="AS6" s="274">
        <v>7184</v>
      </c>
      <c r="AT6" s="274">
        <v>89</v>
      </c>
      <c r="AU6" s="274">
        <v>245</v>
      </c>
      <c r="AV6" s="274">
        <v>3370</v>
      </c>
      <c r="AW6" s="274">
        <v>6347</v>
      </c>
      <c r="AX6" s="274">
        <v>20200</v>
      </c>
      <c r="AY6" s="274">
        <v>3330</v>
      </c>
      <c r="AZ6" s="274">
        <v>7524</v>
      </c>
      <c r="BA6" s="274">
        <v>102</v>
      </c>
      <c r="BB6" s="274">
        <v>334</v>
      </c>
      <c r="BC6" s="274">
        <v>3816</v>
      </c>
      <c r="BD6" s="274">
        <v>7027</v>
      </c>
      <c r="BE6" s="274">
        <v>22133</v>
      </c>
      <c r="BF6" s="274">
        <v>3020</v>
      </c>
      <c r="BG6" s="274">
        <v>7606</v>
      </c>
      <c r="BH6" s="274">
        <v>102</v>
      </c>
      <c r="BI6" s="274">
        <v>2109</v>
      </c>
      <c r="BJ6" s="274">
        <v>3754</v>
      </c>
      <c r="BK6" s="274">
        <v>7161</v>
      </c>
      <c r="BL6" s="274">
        <v>23752</v>
      </c>
      <c r="BM6" s="274">
        <v>3058</v>
      </c>
      <c r="BN6" s="274">
        <v>6776</v>
      </c>
      <c r="BO6" s="274">
        <v>102</v>
      </c>
      <c r="BP6" s="274">
        <v>2063</v>
      </c>
      <c r="BQ6" s="274">
        <v>3770</v>
      </c>
      <c r="BR6" s="274">
        <v>7911</v>
      </c>
      <c r="BS6" s="274">
        <v>23680</v>
      </c>
      <c r="BT6" s="274">
        <v>3920</v>
      </c>
      <c r="BU6" s="274">
        <v>8226</v>
      </c>
      <c r="BV6" s="274">
        <v>14</v>
      </c>
      <c r="BW6" s="274">
        <v>2257</v>
      </c>
      <c r="BX6" s="274">
        <v>3856</v>
      </c>
      <c r="BY6" s="274">
        <v>9829</v>
      </c>
      <c r="BZ6" s="274">
        <v>28088</v>
      </c>
      <c r="CA6" s="274">
        <v>3640</v>
      </c>
      <c r="CB6" s="274">
        <v>8065</v>
      </c>
      <c r="CC6" s="275">
        <v>0</v>
      </c>
      <c r="CD6" s="274">
        <v>2207</v>
      </c>
      <c r="CE6" s="274">
        <v>4652</v>
      </c>
      <c r="CF6" s="274">
        <v>8994</v>
      </c>
      <c r="CG6" s="274">
        <v>27558</v>
      </c>
      <c r="CH6" s="274">
        <v>3634</v>
      </c>
      <c r="CI6" s="274">
        <v>6971</v>
      </c>
      <c r="CJ6" s="275">
        <v>0</v>
      </c>
      <c r="CK6" s="274">
        <v>2532</v>
      </c>
      <c r="CL6" s="274">
        <v>3780</v>
      </c>
      <c r="CM6" s="274">
        <v>10943</v>
      </c>
      <c r="CN6" s="274">
        <v>1045</v>
      </c>
      <c r="CO6" s="274">
        <v>28905</v>
      </c>
      <c r="CP6" s="274">
        <v>3711</v>
      </c>
      <c r="CQ6" s="274">
        <v>11054</v>
      </c>
      <c r="CR6" s="275">
        <v>0</v>
      </c>
      <c r="CS6" s="274">
        <v>2820</v>
      </c>
      <c r="CT6" s="274">
        <v>3912</v>
      </c>
      <c r="CU6" s="274">
        <v>11000</v>
      </c>
      <c r="CV6" s="274">
        <v>32497</v>
      </c>
      <c r="CW6" s="274">
        <v>3735</v>
      </c>
      <c r="CX6" s="274">
        <v>10357</v>
      </c>
      <c r="CY6" s="275">
        <v>0</v>
      </c>
      <c r="CZ6" s="274">
        <v>2292</v>
      </c>
      <c r="DA6" s="274">
        <v>5130</v>
      </c>
      <c r="DB6" s="274">
        <v>11690</v>
      </c>
      <c r="DC6" s="274">
        <v>33204</v>
      </c>
      <c r="DD6" s="43">
        <v>3662</v>
      </c>
      <c r="DE6" s="43">
        <v>11358</v>
      </c>
      <c r="DF6" s="43">
        <v>3</v>
      </c>
      <c r="DG6" s="43">
        <v>2636</v>
      </c>
      <c r="DH6" s="43">
        <v>4911</v>
      </c>
      <c r="DI6" s="43">
        <v>12255</v>
      </c>
      <c r="DJ6" s="43">
        <v>34825</v>
      </c>
    </row>
    <row r="7" spans="1:117">
      <c r="A7" s="34" t="s">
        <v>95</v>
      </c>
      <c r="B7" s="274">
        <v>20301</v>
      </c>
      <c r="C7" s="274">
        <v>1373</v>
      </c>
      <c r="D7" s="275">
        <v>0</v>
      </c>
      <c r="E7" s="275">
        <v>0</v>
      </c>
      <c r="F7" s="274">
        <v>204</v>
      </c>
      <c r="G7" s="274">
        <v>2813</v>
      </c>
      <c r="H7" s="274">
        <v>25099</v>
      </c>
      <c r="I7" s="274">
        <v>21363</v>
      </c>
      <c r="J7" s="274">
        <v>2018</v>
      </c>
      <c r="K7" s="275">
        <v>0</v>
      </c>
      <c r="L7" s="274">
        <v>418</v>
      </c>
      <c r="M7" s="274">
        <v>231</v>
      </c>
      <c r="N7" s="274">
        <v>3104</v>
      </c>
      <c r="O7" s="274">
        <v>27134</v>
      </c>
      <c r="P7" s="274">
        <v>21786</v>
      </c>
      <c r="Q7" s="274">
        <v>1168</v>
      </c>
      <c r="R7" s="274"/>
      <c r="S7" s="274">
        <v>377</v>
      </c>
      <c r="T7" s="274">
        <v>224</v>
      </c>
      <c r="U7" s="274">
        <v>3365</v>
      </c>
      <c r="V7" s="274">
        <v>26920</v>
      </c>
      <c r="W7" s="274">
        <v>21772</v>
      </c>
      <c r="X7" s="274">
        <v>1565</v>
      </c>
      <c r="Y7" s="274"/>
      <c r="Z7" s="274">
        <v>478</v>
      </c>
      <c r="AA7" s="274">
        <v>261</v>
      </c>
      <c r="AB7" s="274">
        <v>3613</v>
      </c>
      <c r="AC7" s="274">
        <v>27689</v>
      </c>
      <c r="AD7" s="274">
        <v>24011</v>
      </c>
      <c r="AE7" s="274">
        <v>1898</v>
      </c>
      <c r="AF7" s="275">
        <v>0</v>
      </c>
      <c r="AG7" s="274">
        <v>440</v>
      </c>
      <c r="AH7" s="274">
        <v>302</v>
      </c>
      <c r="AI7" s="274">
        <v>3236</v>
      </c>
      <c r="AJ7" s="274">
        <v>29887</v>
      </c>
      <c r="AK7" s="274">
        <v>24348</v>
      </c>
      <c r="AL7" s="274">
        <v>363</v>
      </c>
      <c r="AM7" s="275">
        <v>0</v>
      </c>
      <c r="AN7" s="274">
        <v>40</v>
      </c>
      <c r="AO7" s="274">
        <v>138</v>
      </c>
      <c r="AP7" s="274">
        <v>3536</v>
      </c>
      <c r="AQ7" s="274">
        <v>28425</v>
      </c>
      <c r="AR7" s="274">
        <v>25022</v>
      </c>
      <c r="AS7" s="274">
        <v>2480</v>
      </c>
      <c r="AT7" s="274">
        <v>49</v>
      </c>
      <c r="AU7" s="274">
        <v>637</v>
      </c>
      <c r="AV7" s="274">
        <v>266</v>
      </c>
      <c r="AW7" s="274">
        <v>3801</v>
      </c>
      <c r="AX7" s="274">
        <v>32255</v>
      </c>
      <c r="AY7" s="274">
        <v>25831</v>
      </c>
      <c r="AZ7" s="274">
        <v>2484</v>
      </c>
      <c r="BA7" s="275">
        <v>0</v>
      </c>
      <c r="BB7" s="274">
        <v>621</v>
      </c>
      <c r="BC7" s="274">
        <v>302</v>
      </c>
      <c r="BD7" s="274">
        <v>3937</v>
      </c>
      <c r="BE7" s="274">
        <v>33175</v>
      </c>
      <c r="BF7" s="274">
        <v>27118</v>
      </c>
      <c r="BG7" s="274">
        <v>2628</v>
      </c>
      <c r="BH7" s="275">
        <v>0</v>
      </c>
      <c r="BI7" s="274">
        <v>732</v>
      </c>
      <c r="BJ7" s="274">
        <v>305</v>
      </c>
      <c r="BK7" s="274">
        <v>4132</v>
      </c>
      <c r="BL7" s="274">
        <v>34915</v>
      </c>
      <c r="BM7" s="274">
        <v>25216</v>
      </c>
      <c r="BN7" s="274">
        <v>2568</v>
      </c>
      <c r="BO7" s="274"/>
      <c r="BP7" s="274">
        <v>712</v>
      </c>
      <c r="BQ7" s="274">
        <v>177</v>
      </c>
      <c r="BR7" s="274">
        <v>3459</v>
      </c>
      <c r="BS7" s="274">
        <v>32132</v>
      </c>
      <c r="BT7" s="274">
        <v>27884</v>
      </c>
      <c r="BU7" s="274">
        <v>2648</v>
      </c>
      <c r="BV7" s="274"/>
      <c r="BW7" s="274">
        <v>710</v>
      </c>
      <c r="BX7" s="274">
        <v>201</v>
      </c>
      <c r="BY7" s="274">
        <v>4116</v>
      </c>
      <c r="BZ7" s="274">
        <v>35559</v>
      </c>
      <c r="CA7" s="274">
        <v>29145</v>
      </c>
      <c r="CB7" s="274">
        <v>2864</v>
      </c>
      <c r="CC7" s="275">
        <v>0</v>
      </c>
      <c r="CD7" s="274">
        <v>690</v>
      </c>
      <c r="CE7" s="274">
        <v>251</v>
      </c>
      <c r="CF7" s="274">
        <v>4429</v>
      </c>
      <c r="CG7" s="274">
        <v>37379</v>
      </c>
      <c r="CH7" s="274">
        <v>28743</v>
      </c>
      <c r="CI7" s="274">
        <v>2900</v>
      </c>
      <c r="CJ7" s="275">
        <v>0</v>
      </c>
      <c r="CK7" s="274">
        <v>701</v>
      </c>
      <c r="CL7" s="274">
        <v>251</v>
      </c>
      <c r="CM7" s="274">
        <v>4730</v>
      </c>
      <c r="CN7" s="275">
        <v>0</v>
      </c>
      <c r="CO7" s="274">
        <v>37325</v>
      </c>
      <c r="CP7" s="274">
        <v>28855</v>
      </c>
      <c r="CQ7" s="274">
        <v>3025</v>
      </c>
      <c r="CR7" s="275">
        <v>0</v>
      </c>
      <c r="CS7" s="274">
        <v>721</v>
      </c>
      <c r="CT7" s="274">
        <v>292</v>
      </c>
      <c r="CU7" s="274">
        <v>5346</v>
      </c>
      <c r="CV7" s="274">
        <v>38239</v>
      </c>
      <c r="CW7" s="274">
        <v>30134</v>
      </c>
      <c r="CX7" s="274">
        <v>3059</v>
      </c>
      <c r="CY7" s="275">
        <v>0</v>
      </c>
      <c r="CZ7" s="274">
        <v>298</v>
      </c>
      <c r="DA7" s="274">
        <v>298</v>
      </c>
      <c r="DB7" s="274">
        <v>5649</v>
      </c>
      <c r="DC7" s="274">
        <v>39438</v>
      </c>
      <c r="DD7" s="43">
        <v>31711</v>
      </c>
      <c r="DE7" s="43">
        <v>3471</v>
      </c>
      <c r="DF7" s="275">
        <v>0</v>
      </c>
      <c r="DG7" s="43">
        <v>859</v>
      </c>
      <c r="DH7" s="43">
        <v>314</v>
      </c>
      <c r="DI7" s="43">
        <v>6281</v>
      </c>
      <c r="DJ7" s="43">
        <v>42636</v>
      </c>
    </row>
    <row r="8" spans="1:117">
      <c r="A8" s="34" t="s">
        <v>96</v>
      </c>
      <c r="B8" s="274">
        <v>14282</v>
      </c>
      <c r="C8" s="274">
        <v>1888</v>
      </c>
      <c r="D8" s="274">
        <v>8</v>
      </c>
      <c r="E8" s="275">
        <v>0</v>
      </c>
      <c r="F8" s="274">
        <v>104</v>
      </c>
      <c r="G8" s="274">
        <v>1216</v>
      </c>
      <c r="H8" s="274">
        <v>17506</v>
      </c>
      <c r="I8" s="274">
        <v>15638</v>
      </c>
      <c r="J8" s="274">
        <v>1854</v>
      </c>
      <c r="K8" s="274">
        <v>7</v>
      </c>
      <c r="L8" s="274">
        <v>8</v>
      </c>
      <c r="M8" s="274">
        <v>96</v>
      </c>
      <c r="N8" s="274">
        <v>1287</v>
      </c>
      <c r="O8" s="274">
        <v>18890</v>
      </c>
      <c r="P8" s="274">
        <v>15025</v>
      </c>
      <c r="Q8" s="274">
        <v>1826</v>
      </c>
      <c r="R8" s="274">
        <v>7</v>
      </c>
      <c r="S8" s="274"/>
      <c r="T8" s="274">
        <v>115</v>
      </c>
      <c r="U8" s="274">
        <v>1369</v>
      </c>
      <c r="V8" s="274">
        <v>18345</v>
      </c>
      <c r="W8" s="274">
        <v>15094</v>
      </c>
      <c r="X8" s="274">
        <v>1903</v>
      </c>
      <c r="Y8" s="274">
        <v>10</v>
      </c>
      <c r="Z8" s="274">
        <v>16</v>
      </c>
      <c r="AA8" s="274">
        <v>148</v>
      </c>
      <c r="AB8" s="274">
        <v>1454</v>
      </c>
      <c r="AC8" s="274">
        <v>18625</v>
      </c>
      <c r="AD8" s="274">
        <v>17414</v>
      </c>
      <c r="AE8" s="274">
        <v>1979</v>
      </c>
      <c r="AF8" s="274">
        <v>21</v>
      </c>
      <c r="AG8" s="274">
        <v>16</v>
      </c>
      <c r="AH8" s="274">
        <v>109</v>
      </c>
      <c r="AI8" s="274">
        <v>1401</v>
      </c>
      <c r="AJ8" s="274">
        <v>20940</v>
      </c>
      <c r="AK8" s="274">
        <v>17847</v>
      </c>
      <c r="AL8" s="274">
        <v>155</v>
      </c>
      <c r="AM8" s="275">
        <v>0</v>
      </c>
      <c r="AN8" s="274">
        <v>8</v>
      </c>
      <c r="AO8" s="274">
        <v>70</v>
      </c>
      <c r="AP8" s="274">
        <v>684</v>
      </c>
      <c r="AQ8" s="274">
        <v>18764</v>
      </c>
      <c r="AR8" s="274">
        <v>18758</v>
      </c>
      <c r="AS8" s="274">
        <v>1987</v>
      </c>
      <c r="AT8" s="274">
        <v>19</v>
      </c>
      <c r="AU8" s="274">
        <v>16</v>
      </c>
      <c r="AV8" s="274">
        <v>128</v>
      </c>
      <c r="AW8" s="274">
        <v>1482</v>
      </c>
      <c r="AX8" s="274">
        <v>22390</v>
      </c>
      <c r="AY8" s="274">
        <v>20153</v>
      </c>
      <c r="AZ8" s="274">
        <v>2321</v>
      </c>
      <c r="BA8" s="274">
        <v>19</v>
      </c>
      <c r="BB8" s="274">
        <v>16</v>
      </c>
      <c r="BC8" s="274">
        <v>137</v>
      </c>
      <c r="BD8" s="274">
        <v>1594</v>
      </c>
      <c r="BE8" s="274">
        <v>24240</v>
      </c>
      <c r="BF8" s="274">
        <v>20131</v>
      </c>
      <c r="BG8" s="274">
        <v>2240</v>
      </c>
      <c r="BH8" s="274">
        <v>17</v>
      </c>
      <c r="BI8" s="274">
        <v>16</v>
      </c>
      <c r="BJ8" s="274">
        <v>143</v>
      </c>
      <c r="BK8" s="274">
        <v>1667</v>
      </c>
      <c r="BL8" s="274">
        <v>24214</v>
      </c>
      <c r="BM8" s="274">
        <v>18806</v>
      </c>
      <c r="BN8" s="274">
        <v>2208</v>
      </c>
      <c r="BO8" s="274">
        <v>14</v>
      </c>
      <c r="BP8" s="274">
        <v>8</v>
      </c>
      <c r="BQ8" s="274">
        <v>69</v>
      </c>
      <c r="BR8" s="274">
        <v>1264</v>
      </c>
      <c r="BS8" s="274">
        <v>22369</v>
      </c>
      <c r="BT8" s="274">
        <v>23355</v>
      </c>
      <c r="BU8" s="274">
        <v>2214</v>
      </c>
      <c r="BV8" s="274">
        <v>14</v>
      </c>
      <c r="BW8" s="274">
        <v>8</v>
      </c>
      <c r="BX8" s="274">
        <v>84</v>
      </c>
      <c r="BY8" s="274">
        <v>1430</v>
      </c>
      <c r="BZ8" s="274">
        <v>27105</v>
      </c>
      <c r="CA8" s="274">
        <v>21174</v>
      </c>
      <c r="CB8" s="274">
        <v>2230</v>
      </c>
      <c r="CC8" s="274">
        <v>14</v>
      </c>
      <c r="CD8" s="274">
        <v>16</v>
      </c>
      <c r="CE8" s="274">
        <v>119</v>
      </c>
      <c r="CF8" s="274">
        <v>1710</v>
      </c>
      <c r="CG8" s="274">
        <v>25263</v>
      </c>
      <c r="CH8" s="274">
        <v>22323</v>
      </c>
      <c r="CI8" s="274">
        <v>2235</v>
      </c>
      <c r="CJ8" s="274">
        <v>14</v>
      </c>
      <c r="CK8" s="274">
        <v>16</v>
      </c>
      <c r="CL8" s="274">
        <v>127</v>
      </c>
      <c r="CM8" s="274">
        <v>2108</v>
      </c>
      <c r="CN8" s="274">
        <v>29</v>
      </c>
      <c r="CO8" s="274">
        <v>26852</v>
      </c>
      <c r="CP8" s="274">
        <v>22633</v>
      </c>
      <c r="CQ8" s="274">
        <v>2427</v>
      </c>
      <c r="CR8" s="274">
        <v>20</v>
      </c>
      <c r="CS8" s="274">
        <v>16</v>
      </c>
      <c r="CT8" s="274">
        <v>138</v>
      </c>
      <c r="CU8" s="274">
        <v>2360</v>
      </c>
      <c r="CV8" s="274">
        <v>27594</v>
      </c>
      <c r="CW8" s="274">
        <v>22686</v>
      </c>
      <c r="CX8" s="274">
        <v>2388</v>
      </c>
      <c r="CY8" s="274">
        <v>20</v>
      </c>
      <c r="CZ8" s="275">
        <v>0</v>
      </c>
      <c r="DA8" s="274">
        <v>152</v>
      </c>
      <c r="DB8" s="274">
        <v>2444</v>
      </c>
      <c r="DC8" s="274">
        <v>27690</v>
      </c>
      <c r="DD8" s="43">
        <v>23383</v>
      </c>
      <c r="DE8" s="43">
        <v>2525</v>
      </c>
      <c r="DF8" s="43">
        <v>22</v>
      </c>
      <c r="DG8" s="43">
        <v>16</v>
      </c>
      <c r="DH8" s="43">
        <v>155</v>
      </c>
      <c r="DI8" s="43">
        <v>2794</v>
      </c>
      <c r="DJ8" s="43">
        <v>28895</v>
      </c>
    </row>
    <row r="9" spans="1:117">
      <c r="A9" s="34" t="s">
        <v>97</v>
      </c>
      <c r="B9" s="274">
        <v>18710</v>
      </c>
      <c r="C9" s="274">
        <v>1076</v>
      </c>
      <c r="D9" s="275">
        <v>0</v>
      </c>
      <c r="E9" s="275">
        <v>0</v>
      </c>
      <c r="F9" s="274">
        <v>75</v>
      </c>
      <c r="G9" s="274">
        <v>664</v>
      </c>
      <c r="H9" s="274">
        <v>20548</v>
      </c>
      <c r="I9" s="274">
        <v>20053</v>
      </c>
      <c r="J9" s="274">
        <v>1132</v>
      </c>
      <c r="K9" s="275">
        <v>0</v>
      </c>
      <c r="L9" s="274">
        <v>23</v>
      </c>
      <c r="M9" s="274">
        <v>70</v>
      </c>
      <c r="N9" s="274">
        <v>718</v>
      </c>
      <c r="O9" s="274">
        <v>21996</v>
      </c>
      <c r="P9" s="274">
        <v>19119</v>
      </c>
      <c r="Q9" s="274">
        <v>1153</v>
      </c>
      <c r="R9" s="274"/>
      <c r="S9" s="274">
        <v>22</v>
      </c>
      <c r="T9" s="274">
        <v>99</v>
      </c>
      <c r="U9" s="274">
        <v>761</v>
      </c>
      <c r="V9" s="274">
        <v>21154</v>
      </c>
      <c r="W9" s="274">
        <v>19191</v>
      </c>
      <c r="X9" s="274">
        <v>1318</v>
      </c>
      <c r="Y9" s="274"/>
      <c r="Z9" s="274">
        <v>14</v>
      </c>
      <c r="AA9" s="274">
        <v>103</v>
      </c>
      <c r="AB9" s="274">
        <v>768</v>
      </c>
      <c r="AC9" s="274">
        <v>21394</v>
      </c>
      <c r="AD9" s="274">
        <v>23587</v>
      </c>
      <c r="AE9" s="274">
        <v>1637</v>
      </c>
      <c r="AF9" s="275">
        <v>0</v>
      </c>
      <c r="AG9" s="274">
        <v>8</v>
      </c>
      <c r="AH9" s="274">
        <v>115</v>
      </c>
      <c r="AI9" s="274">
        <v>799</v>
      </c>
      <c r="AJ9" s="274">
        <v>26146</v>
      </c>
      <c r="AK9" s="274">
        <v>23556</v>
      </c>
      <c r="AL9" s="274">
        <v>1490</v>
      </c>
      <c r="AM9" s="275">
        <v>0</v>
      </c>
      <c r="AN9" s="274">
        <v>20</v>
      </c>
      <c r="AO9" s="274">
        <v>117</v>
      </c>
      <c r="AP9" s="274">
        <v>831</v>
      </c>
      <c r="AQ9" s="274">
        <v>26014</v>
      </c>
      <c r="AR9" s="274">
        <v>25257</v>
      </c>
      <c r="AS9" s="274">
        <v>1698</v>
      </c>
      <c r="AT9" s="274"/>
      <c r="AU9" s="274">
        <v>22</v>
      </c>
      <c r="AV9" s="274">
        <v>160</v>
      </c>
      <c r="AW9" s="274">
        <v>962</v>
      </c>
      <c r="AX9" s="274">
        <v>28099</v>
      </c>
      <c r="AY9" s="274">
        <v>27458</v>
      </c>
      <c r="AZ9" s="274">
        <v>1794</v>
      </c>
      <c r="BA9" s="275">
        <v>0</v>
      </c>
      <c r="BB9" s="274">
        <v>16</v>
      </c>
      <c r="BC9" s="274">
        <v>160</v>
      </c>
      <c r="BD9" s="274">
        <v>1008</v>
      </c>
      <c r="BE9" s="274">
        <v>30436</v>
      </c>
      <c r="BF9" s="274">
        <v>25440</v>
      </c>
      <c r="BG9" s="274">
        <v>1793</v>
      </c>
      <c r="BH9" s="275">
        <v>0</v>
      </c>
      <c r="BI9" s="274">
        <v>16</v>
      </c>
      <c r="BJ9" s="274">
        <v>158</v>
      </c>
      <c r="BK9" s="274">
        <v>1036</v>
      </c>
      <c r="BL9" s="274">
        <v>28443</v>
      </c>
      <c r="BM9" s="274">
        <v>31203</v>
      </c>
      <c r="BN9" s="274">
        <v>1824</v>
      </c>
      <c r="BO9" s="274"/>
      <c r="BP9" s="274">
        <v>2</v>
      </c>
      <c r="BQ9" s="274">
        <v>73</v>
      </c>
      <c r="BR9" s="274">
        <v>569</v>
      </c>
      <c r="BS9" s="274">
        <v>33671</v>
      </c>
      <c r="BT9" s="274">
        <v>34150</v>
      </c>
      <c r="BU9" s="274">
        <v>1938</v>
      </c>
      <c r="BV9" s="274"/>
      <c r="BW9" s="274">
        <v>2</v>
      </c>
      <c r="BX9" s="274">
        <v>82</v>
      </c>
      <c r="BY9" s="274">
        <v>845</v>
      </c>
      <c r="BZ9" s="274">
        <v>37017</v>
      </c>
      <c r="CA9" s="274">
        <v>32979</v>
      </c>
      <c r="CB9" s="274">
        <v>2035</v>
      </c>
      <c r="CC9" s="275">
        <v>0</v>
      </c>
      <c r="CD9" s="274">
        <v>16</v>
      </c>
      <c r="CE9" s="274">
        <v>115</v>
      </c>
      <c r="CF9" s="274">
        <v>1127</v>
      </c>
      <c r="CG9" s="274">
        <v>36272</v>
      </c>
      <c r="CH9" s="274">
        <v>33915</v>
      </c>
      <c r="CI9" s="274">
        <v>2066</v>
      </c>
      <c r="CJ9" s="275">
        <v>0</v>
      </c>
      <c r="CK9" s="274">
        <v>16</v>
      </c>
      <c r="CL9" s="274">
        <v>127</v>
      </c>
      <c r="CM9" s="274">
        <v>1192</v>
      </c>
      <c r="CN9" s="275">
        <v>0</v>
      </c>
      <c r="CO9" s="274">
        <v>37316</v>
      </c>
      <c r="CP9" s="274">
        <v>35484</v>
      </c>
      <c r="CQ9" s="274">
        <v>2276</v>
      </c>
      <c r="CR9" s="275">
        <v>0</v>
      </c>
      <c r="CS9" s="274">
        <v>16</v>
      </c>
      <c r="CT9" s="274">
        <v>150</v>
      </c>
      <c r="CU9" s="274">
        <v>1320</v>
      </c>
      <c r="CV9" s="274">
        <v>39246</v>
      </c>
      <c r="CW9" s="274">
        <v>37216</v>
      </c>
      <c r="CX9" s="274">
        <v>2362</v>
      </c>
      <c r="CY9" s="275">
        <v>0</v>
      </c>
      <c r="CZ9" s="275">
        <v>0</v>
      </c>
      <c r="DA9" s="274">
        <v>149</v>
      </c>
      <c r="DB9" s="274">
        <v>1458</v>
      </c>
      <c r="DC9" s="274">
        <v>41185</v>
      </c>
      <c r="DD9" s="43">
        <v>38391</v>
      </c>
      <c r="DE9" s="43">
        <v>2374</v>
      </c>
      <c r="DF9" s="275">
        <v>0</v>
      </c>
      <c r="DG9" s="43">
        <v>21</v>
      </c>
      <c r="DH9" s="43">
        <v>152</v>
      </c>
      <c r="DI9" s="43">
        <v>1346</v>
      </c>
      <c r="DJ9" s="43">
        <v>42284</v>
      </c>
    </row>
    <row r="10" spans="1:117">
      <c r="A10" s="34" t="s">
        <v>98</v>
      </c>
      <c r="B10" s="274">
        <v>11120</v>
      </c>
      <c r="C10" s="274">
        <v>841</v>
      </c>
      <c r="D10" s="275">
        <v>0</v>
      </c>
      <c r="E10" s="275">
        <v>0</v>
      </c>
      <c r="F10" s="274">
        <v>120</v>
      </c>
      <c r="G10" s="274">
        <v>753</v>
      </c>
      <c r="H10" s="274">
        <v>12843</v>
      </c>
      <c r="I10" s="274">
        <v>11624</v>
      </c>
      <c r="J10" s="274">
        <v>1021</v>
      </c>
      <c r="K10" s="275">
        <v>0</v>
      </c>
      <c r="L10" s="274">
        <v>9</v>
      </c>
      <c r="M10" s="274">
        <v>131</v>
      </c>
      <c r="N10" s="274">
        <v>850</v>
      </c>
      <c r="O10" s="274">
        <v>13635</v>
      </c>
      <c r="P10" s="274">
        <v>11988</v>
      </c>
      <c r="Q10" s="274">
        <v>939</v>
      </c>
      <c r="R10" s="274"/>
      <c r="S10" s="274">
        <v>9</v>
      </c>
      <c r="T10" s="274">
        <v>100</v>
      </c>
      <c r="U10" s="274">
        <v>913</v>
      </c>
      <c r="V10" s="274">
        <v>13949</v>
      </c>
      <c r="W10" s="274">
        <v>12003</v>
      </c>
      <c r="X10" s="274">
        <v>915</v>
      </c>
      <c r="Y10" s="274"/>
      <c r="Z10" s="274">
        <v>8</v>
      </c>
      <c r="AA10" s="274">
        <v>119</v>
      </c>
      <c r="AB10" s="274">
        <v>888</v>
      </c>
      <c r="AC10" s="274">
        <v>13933</v>
      </c>
      <c r="AD10" s="274">
        <v>13273</v>
      </c>
      <c r="AE10" s="274">
        <v>1240</v>
      </c>
      <c r="AF10" s="275">
        <v>0</v>
      </c>
      <c r="AG10" s="274">
        <v>10</v>
      </c>
      <c r="AH10" s="274">
        <v>117</v>
      </c>
      <c r="AI10" s="274">
        <v>950</v>
      </c>
      <c r="AJ10" s="274">
        <v>15590</v>
      </c>
      <c r="AK10" s="274">
        <v>14329</v>
      </c>
      <c r="AL10" s="274">
        <v>115</v>
      </c>
      <c r="AM10" s="275">
        <v>0</v>
      </c>
      <c r="AN10" s="275">
        <v>0</v>
      </c>
      <c r="AO10" s="274">
        <v>62</v>
      </c>
      <c r="AP10" s="274">
        <v>801</v>
      </c>
      <c r="AQ10" s="274">
        <v>15307</v>
      </c>
      <c r="AR10" s="274">
        <v>14589</v>
      </c>
      <c r="AS10" s="274">
        <v>1227</v>
      </c>
      <c r="AT10" s="274">
        <v>1</v>
      </c>
      <c r="AU10" s="274">
        <v>9</v>
      </c>
      <c r="AV10" s="274">
        <v>142</v>
      </c>
      <c r="AW10" s="274">
        <v>1100</v>
      </c>
      <c r="AX10" s="274">
        <v>17068</v>
      </c>
      <c r="AY10" s="274">
        <v>15976</v>
      </c>
      <c r="AZ10" s="274">
        <v>1409</v>
      </c>
      <c r="BA10" s="274">
        <v>1</v>
      </c>
      <c r="BB10" s="274">
        <v>9</v>
      </c>
      <c r="BC10" s="274">
        <v>211</v>
      </c>
      <c r="BD10" s="274">
        <v>1194</v>
      </c>
      <c r="BE10" s="274">
        <v>18800</v>
      </c>
      <c r="BF10" s="274">
        <v>15721</v>
      </c>
      <c r="BG10" s="274">
        <v>1406</v>
      </c>
      <c r="BH10" s="274">
        <v>1</v>
      </c>
      <c r="BI10" s="274">
        <v>9</v>
      </c>
      <c r="BJ10" s="274">
        <v>234</v>
      </c>
      <c r="BK10" s="274">
        <v>1234</v>
      </c>
      <c r="BL10" s="274">
        <v>18605</v>
      </c>
      <c r="BM10" s="274">
        <v>16796</v>
      </c>
      <c r="BN10" s="274">
        <v>1406</v>
      </c>
      <c r="BO10" s="274">
        <v>1</v>
      </c>
      <c r="BP10" s="274">
        <v>9</v>
      </c>
      <c r="BQ10" s="274">
        <v>180</v>
      </c>
      <c r="BR10" s="274">
        <v>1131</v>
      </c>
      <c r="BS10" s="274">
        <v>19523</v>
      </c>
      <c r="BT10" s="274">
        <v>19251</v>
      </c>
      <c r="BU10" s="274">
        <v>1455</v>
      </c>
      <c r="BV10" s="274"/>
      <c r="BW10" s="274">
        <v>9</v>
      </c>
      <c r="BX10" s="274">
        <v>237</v>
      </c>
      <c r="BY10" s="274">
        <v>1364</v>
      </c>
      <c r="BZ10" s="274">
        <v>22316</v>
      </c>
      <c r="CA10" s="274">
        <v>19614</v>
      </c>
      <c r="CB10" s="274">
        <v>1343</v>
      </c>
      <c r="CC10" s="275">
        <v>0</v>
      </c>
      <c r="CD10" s="274">
        <v>8</v>
      </c>
      <c r="CE10" s="274">
        <v>253</v>
      </c>
      <c r="CF10" s="274">
        <v>1493</v>
      </c>
      <c r="CG10" s="274">
        <v>22711</v>
      </c>
      <c r="CH10" s="274">
        <v>19678</v>
      </c>
      <c r="CI10" s="274">
        <v>1567</v>
      </c>
      <c r="CJ10" s="275">
        <v>0</v>
      </c>
      <c r="CK10" s="274">
        <v>8</v>
      </c>
      <c r="CL10" s="274">
        <v>252</v>
      </c>
      <c r="CM10" s="274">
        <v>1633</v>
      </c>
      <c r="CN10" s="275">
        <v>0</v>
      </c>
      <c r="CO10" s="274">
        <v>23138</v>
      </c>
      <c r="CP10" s="274">
        <v>19780</v>
      </c>
      <c r="CQ10" s="274">
        <v>1620</v>
      </c>
      <c r="CR10" s="275">
        <v>0</v>
      </c>
      <c r="CS10" s="274">
        <v>8</v>
      </c>
      <c r="CT10" s="274">
        <v>242</v>
      </c>
      <c r="CU10" s="274">
        <v>1706</v>
      </c>
      <c r="CV10" s="274">
        <v>23356</v>
      </c>
      <c r="CW10" s="274">
        <v>20119</v>
      </c>
      <c r="CX10" s="274">
        <v>1672</v>
      </c>
      <c r="CY10" s="275">
        <v>0</v>
      </c>
      <c r="CZ10" s="274">
        <v>8</v>
      </c>
      <c r="DA10" s="274">
        <v>254</v>
      </c>
      <c r="DB10" s="274">
        <v>1971</v>
      </c>
      <c r="DC10" s="274">
        <v>24024</v>
      </c>
      <c r="DD10" s="43">
        <v>20573</v>
      </c>
      <c r="DE10" s="43">
        <v>1685</v>
      </c>
      <c r="DF10" s="275">
        <v>0</v>
      </c>
      <c r="DG10" s="43">
        <v>8</v>
      </c>
      <c r="DH10" s="43">
        <v>251</v>
      </c>
      <c r="DI10" s="43">
        <v>2040</v>
      </c>
      <c r="DJ10" s="43">
        <v>24557</v>
      </c>
    </row>
    <row r="12" spans="1:117">
      <c r="A12" s="22" t="s">
        <v>416</v>
      </c>
    </row>
    <row r="13" spans="1:117">
      <c r="A13" s="22" t="s">
        <v>417</v>
      </c>
    </row>
  </sheetData>
  <mergeCells count="17">
    <mergeCell ref="A3:A4"/>
    <mergeCell ref="CH3:CO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  <mergeCell ref="AD3:AJ3"/>
    <mergeCell ref="CP3:CV3"/>
    <mergeCell ref="CW3:DC3"/>
    <mergeCell ref="DD3:D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14999847407452621"/>
  </sheetPr>
  <dimension ref="A1:DJ13"/>
  <sheetViews>
    <sheetView zoomScaleNormal="100" workbookViewId="0">
      <pane xSplit="1" ySplit="4" topLeftCell="CN5" activePane="bottomRight" state="frozen"/>
      <selection pane="bottomRight" activeCell="DA34" sqref="DA34"/>
      <selection pane="bottomLeft"/>
      <selection pane="topRight"/>
    </sheetView>
  </sheetViews>
  <sheetFormatPr defaultRowHeight="11.25"/>
  <cols>
    <col min="1" max="1" width="22.140625" style="22" customWidth="1"/>
    <col min="2" max="107" width="10.7109375" style="273" customWidth="1"/>
    <col min="108" max="16384" width="9.140625" style="22"/>
  </cols>
  <sheetData>
    <row r="1" spans="1:114">
      <c r="A1" s="41" t="s">
        <v>418</v>
      </c>
    </row>
    <row r="3" spans="1:114">
      <c r="A3" s="376" t="s">
        <v>248</v>
      </c>
      <c r="B3" s="440" t="s">
        <v>217</v>
      </c>
      <c r="C3" s="440"/>
      <c r="D3" s="440"/>
      <c r="E3" s="440"/>
      <c r="F3" s="440"/>
      <c r="G3" s="440"/>
      <c r="H3" s="441"/>
      <c r="I3" s="439" t="s">
        <v>218</v>
      </c>
      <c r="J3" s="440"/>
      <c r="K3" s="440"/>
      <c r="L3" s="440"/>
      <c r="M3" s="440"/>
      <c r="N3" s="440"/>
      <c r="O3" s="441"/>
      <c r="P3" s="439" t="s">
        <v>219</v>
      </c>
      <c r="Q3" s="440"/>
      <c r="R3" s="440"/>
      <c r="S3" s="440"/>
      <c r="T3" s="440"/>
      <c r="U3" s="440"/>
      <c r="V3" s="441"/>
      <c r="W3" s="439" t="s">
        <v>220</v>
      </c>
      <c r="X3" s="440"/>
      <c r="Y3" s="440"/>
      <c r="Z3" s="440"/>
      <c r="AA3" s="440"/>
      <c r="AB3" s="440"/>
      <c r="AC3" s="441"/>
      <c r="AD3" s="439" t="s">
        <v>221</v>
      </c>
      <c r="AE3" s="440"/>
      <c r="AF3" s="440"/>
      <c r="AG3" s="440"/>
      <c r="AH3" s="440"/>
      <c r="AI3" s="440"/>
      <c r="AJ3" s="441"/>
      <c r="AK3" s="439" t="s">
        <v>222</v>
      </c>
      <c r="AL3" s="440"/>
      <c r="AM3" s="440"/>
      <c r="AN3" s="440"/>
      <c r="AO3" s="440"/>
      <c r="AP3" s="440"/>
      <c r="AQ3" s="441"/>
      <c r="AR3" s="439" t="s">
        <v>223</v>
      </c>
      <c r="AS3" s="440"/>
      <c r="AT3" s="440"/>
      <c r="AU3" s="440"/>
      <c r="AV3" s="440"/>
      <c r="AW3" s="440"/>
      <c r="AX3" s="441"/>
      <c r="AY3" s="439" t="s">
        <v>224</v>
      </c>
      <c r="AZ3" s="440"/>
      <c r="BA3" s="440"/>
      <c r="BB3" s="440"/>
      <c r="BC3" s="440"/>
      <c r="BD3" s="440"/>
      <c r="BE3" s="441"/>
      <c r="BF3" s="439" t="s">
        <v>362</v>
      </c>
      <c r="BG3" s="440"/>
      <c r="BH3" s="440"/>
      <c r="BI3" s="440"/>
      <c r="BJ3" s="440"/>
      <c r="BK3" s="440"/>
      <c r="BL3" s="441"/>
      <c r="BM3" s="439" t="s">
        <v>363</v>
      </c>
      <c r="BN3" s="440"/>
      <c r="BO3" s="440"/>
      <c r="BP3" s="440"/>
      <c r="BQ3" s="440"/>
      <c r="BR3" s="440"/>
      <c r="BS3" s="441"/>
      <c r="BT3" s="439" t="s">
        <v>364</v>
      </c>
      <c r="BU3" s="440"/>
      <c r="BV3" s="440"/>
      <c r="BW3" s="440"/>
      <c r="BX3" s="440"/>
      <c r="BY3" s="440"/>
      <c r="BZ3" s="441"/>
      <c r="CA3" s="439" t="s">
        <v>365</v>
      </c>
      <c r="CB3" s="440"/>
      <c r="CC3" s="440"/>
      <c r="CD3" s="440"/>
      <c r="CE3" s="440"/>
      <c r="CF3" s="440"/>
      <c r="CG3" s="441"/>
      <c r="CH3" s="439" t="s">
        <v>366</v>
      </c>
      <c r="CI3" s="440"/>
      <c r="CJ3" s="440"/>
      <c r="CK3" s="440"/>
      <c r="CL3" s="440"/>
      <c r="CM3" s="440"/>
      <c r="CN3" s="440"/>
      <c r="CO3" s="441"/>
      <c r="CP3" s="439" t="s">
        <v>367</v>
      </c>
      <c r="CQ3" s="440"/>
      <c r="CR3" s="440"/>
      <c r="CS3" s="440"/>
      <c r="CT3" s="440"/>
      <c r="CU3" s="440"/>
      <c r="CV3" s="441"/>
      <c r="CW3" s="439" t="s">
        <v>368</v>
      </c>
      <c r="CX3" s="440"/>
      <c r="CY3" s="440"/>
      <c r="CZ3" s="440"/>
      <c r="DA3" s="440"/>
      <c r="DB3" s="440"/>
      <c r="DC3" s="441"/>
      <c r="DD3" s="439">
        <v>2562</v>
      </c>
      <c r="DE3" s="440"/>
      <c r="DF3" s="440"/>
      <c r="DG3" s="440"/>
      <c r="DH3" s="440"/>
      <c r="DI3" s="440"/>
      <c r="DJ3" s="441"/>
    </row>
    <row r="4" spans="1:114" ht="45">
      <c r="A4" s="377"/>
      <c r="B4" s="344" t="s">
        <v>415</v>
      </c>
      <c r="C4" s="338" t="s">
        <v>401</v>
      </c>
      <c r="D4" s="338" t="s">
        <v>402</v>
      </c>
      <c r="E4" s="338" t="s">
        <v>403</v>
      </c>
      <c r="F4" s="338" t="s">
        <v>404</v>
      </c>
      <c r="G4" s="338" t="s">
        <v>405</v>
      </c>
      <c r="H4" s="338" t="s">
        <v>105</v>
      </c>
      <c r="I4" s="338" t="s">
        <v>415</v>
      </c>
      <c r="J4" s="338" t="s">
        <v>401</v>
      </c>
      <c r="K4" s="338" t="s">
        <v>402</v>
      </c>
      <c r="L4" s="338" t="s">
        <v>403</v>
      </c>
      <c r="M4" s="338" t="s">
        <v>404</v>
      </c>
      <c r="N4" s="338" t="s">
        <v>405</v>
      </c>
      <c r="O4" s="338" t="s">
        <v>105</v>
      </c>
      <c r="P4" s="338" t="s">
        <v>415</v>
      </c>
      <c r="Q4" s="338" t="s">
        <v>401</v>
      </c>
      <c r="R4" s="338" t="s">
        <v>402</v>
      </c>
      <c r="S4" s="338" t="s">
        <v>403</v>
      </c>
      <c r="T4" s="338" t="s">
        <v>404</v>
      </c>
      <c r="U4" s="338" t="s">
        <v>405</v>
      </c>
      <c r="V4" s="338" t="s">
        <v>105</v>
      </c>
      <c r="W4" s="338" t="s">
        <v>415</v>
      </c>
      <c r="X4" s="338" t="s">
        <v>401</v>
      </c>
      <c r="Y4" s="338" t="s">
        <v>402</v>
      </c>
      <c r="Z4" s="338" t="s">
        <v>403</v>
      </c>
      <c r="AA4" s="338" t="s">
        <v>404</v>
      </c>
      <c r="AB4" s="338" t="s">
        <v>405</v>
      </c>
      <c r="AC4" s="338" t="s">
        <v>105</v>
      </c>
      <c r="AD4" s="338" t="s">
        <v>415</v>
      </c>
      <c r="AE4" s="338" t="s">
        <v>401</v>
      </c>
      <c r="AF4" s="338" t="s">
        <v>402</v>
      </c>
      <c r="AG4" s="338" t="s">
        <v>403</v>
      </c>
      <c r="AH4" s="338" t="s">
        <v>404</v>
      </c>
      <c r="AI4" s="338" t="s">
        <v>405</v>
      </c>
      <c r="AJ4" s="338" t="s">
        <v>105</v>
      </c>
      <c r="AK4" s="338" t="s">
        <v>415</v>
      </c>
      <c r="AL4" s="338" t="s">
        <v>401</v>
      </c>
      <c r="AM4" s="338" t="s">
        <v>402</v>
      </c>
      <c r="AN4" s="338" t="s">
        <v>403</v>
      </c>
      <c r="AO4" s="338" t="s">
        <v>404</v>
      </c>
      <c r="AP4" s="338" t="s">
        <v>405</v>
      </c>
      <c r="AQ4" s="338" t="s">
        <v>105</v>
      </c>
      <c r="AR4" s="338" t="s">
        <v>415</v>
      </c>
      <c r="AS4" s="338" t="s">
        <v>401</v>
      </c>
      <c r="AT4" s="338" t="s">
        <v>402</v>
      </c>
      <c r="AU4" s="338" t="s">
        <v>403</v>
      </c>
      <c r="AV4" s="338" t="s">
        <v>404</v>
      </c>
      <c r="AW4" s="338" t="s">
        <v>405</v>
      </c>
      <c r="AX4" s="338" t="s">
        <v>105</v>
      </c>
      <c r="AY4" s="338" t="s">
        <v>415</v>
      </c>
      <c r="AZ4" s="338" t="s">
        <v>401</v>
      </c>
      <c r="BA4" s="338" t="s">
        <v>402</v>
      </c>
      <c r="BB4" s="338" t="s">
        <v>403</v>
      </c>
      <c r="BC4" s="338" t="s">
        <v>404</v>
      </c>
      <c r="BD4" s="338" t="s">
        <v>405</v>
      </c>
      <c r="BE4" s="338" t="s">
        <v>105</v>
      </c>
      <c r="BF4" s="338" t="s">
        <v>415</v>
      </c>
      <c r="BG4" s="338" t="s">
        <v>401</v>
      </c>
      <c r="BH4" s="338" t="s">
        <v>402</v>
      </c>
      <c r="BI4" s="338" t="s">
        <v>403</v>
      </c>
      <c r="BJ4" s="338" t="s">
        <v>404</v>
      </c>
      <c r="BK4" s="338" t="s">
        <v>405</v>
      </c>
      <c r="BL4" s="338" t="s">
        <v>105</v>
      </c>
      <c r="BM4" s="338" t="s">
        <v>415</v>
      </c>
      <c r="BN4" s="338" t="s">
        <v>401</v>
      </c>
      <c r="BO4" s="338" t="s">
        <v>402</v>
      </c>
      <c r="BP4" s="338" t="s">
        <v>403</v>
      </c>
      <c r="BQ4" s="338" t="s">
        <v>404</v>
      </c>
      <c r="BR4" s="338" t="s">
        <v>405</v>
      </c>
      <c r="BS4" s="338" t="s">
        <v>105</v>
      </c>
      <c r="BT4" s="338" t="s">
        <v>415</v>
      </c>
      <c r="BU4" s="338" t="s">
        <v>401</v>
      </c>
      <c r="BV4" s="338" t="s">
        <v>402</v>
      </c>
      <c r="BW4" s="338" t="s">
        <v>403</v>
      </c>
      <c r="BX4" s="338" t="s">
        <v>404</v>
      </c>
      <c r="BY4" s="338" t="s">
        <v>405</v>
      </c>
      <c r="BZ4" s="338" t="s">
        <v>105</v>
      </c>
      <c r="CA4" s="338" t="s">
        <v>415</v>
      </c>
      <c r="CB4" s="338" t="s">
        <v>401</v>
      </c>
      <c r="CC4" s="338" t="s">
        <v>402</v>
      </c>
      <c r="CD4" s="338" t="s">
        <v>403</v>
      </c>
      <c r="CE4" s="338" t="s">
        <v>404</v>
      </c>
      <c r="CF4" s="338" t="s">
        <v>405</v>
      </c>
      <c r="CG4" s="338" t="s">
        <v>105</v>
      </c>
      <c r="CH4" s="338" t="s">
        <v>415</v>
      </c>
      <c r="CI4" s="338" t="s">
        <v>401</v>
      </c>
      <c r="CJ4" s="338" t="s">
        <v>402</v>
      </c>
      <c r="CK4" s="338" t="s">
        <v>403</v>
      </c>
      <c r="CL4" s="338" t="s">
        <v>404</v>
      </c>
      <c r="CM4" s="338" t="s">
        <v>405</v>
      </c>
      <c r="CN4" s="338" t="s">
        <v>406</v>
      </c>
      <c r="CO4" s="338" t="s">
        <v>105</v>
      </c>
      <c r="CP4" s="338" t="s">
        <v>415</v>
      </c>
      <c r="CQ4" s="338" t="s">
        <v>401</v>
      </c>
      <c r="CR4" s="338" t="s">
        <v>402</v>
      </c>
      <c r="CS4" s="338" t="s">
        <v>403</v>
      </c>
      <c r="CT4" s="338" t="s">
        <v>404</v>
      </c>
      <c r="CU4" s="338" t="s">
        <v>405</v>
      </c>
      <c r="CV4" s="338" t="s">
        <v>105</v>
      </c>
      <c r="CW4" s="338" t="s">
        <v>415</v>
      </c>
      <c r="CX4" s="338" t="s">
        <v>401</v>
      </c>
      <c r="CY4" s="338" t="s">
        <v>402</v>
      </c>
      <c r="CZ4" s="338" t="s">
        <v>403</v>
      </c>
      <c r="DA4" s="338" t="s">
        <v>404</v>
      </c>
      <c r="DB4" s="338" t="s">
        <v>405</v>
      </c>
      <c r="DC4" s="338" t="s">
        <v>105</v>
      </c>
      <c r="DD4" s="338" t="s">
        <v>415</v>
      </c>
      <c r="DE4" s="338" t="s">
        <v>401</v>
      </c>
      <c r="DF4" s="338" t="s">
        <v>402</v>
      </c>
      <c r="DG4" s="338" t="s">
        <v>403</v>
      </c>
      <c r="DH4" s="338" t="s">
        <v>404</v>
      </c>
      <c r="DI4" s="338" t="s">
        <v>405</v>
      </c>
      <c r="DJ4" s="338" t="s">
        <v>105</v>
      </c>
    </row>
    <row r="5" spans="1:114">
      <c r="A5" s="42" t="s">
        <v>338</v>
      </c>
      <c r="B5" s="274">
        <v>17975</v>
      </c>
      <c r="C5" s="274">
        <v>1506</v>
      </c>
      <c r="D5" s="274">
        <v>5</v>
      </c>
      <c r="E5" s="274">
        <v>1</v>
      </c>
      <c r="F5" s="274">
        <v>267</v>
      </c>
      <c r="G5" s="274">
        <v>514</v>
      </c>
      <c r="H5" s="274">
        <v>20268</v>
      </c>
      <c r="I5" s="274">
        <v>14208</v>
      </c>
      <c r="J5" s="274">
        <v>1116</v>
      </c>
      <c r="K5" s="274">
        <v>7</v>
      </c>
      <c r="L5" s="274">
        <v>1</v>
      </c>
      <c r="M5" s="274">
        <v>314</v>
      </c>
      <c r="N5" s="274">
        <v>296</v>
      </c>
      <c r="O5" s="274">
        <v>15942</v>
      </c>
      <c r="P5" s="274">
        <v>10870</v>
      </c>
      <c r="Q5" s="274">
        <v>1504</v>
      </c>
      <c r="R5" s="274">
        <v>10</v>
      </c>
      <c r="S5" s="274">
        <v>10</v>
      </c>
      <c r="T5" s="274">
        <v>239</v>
      </c>
      <c r="U5" s="274">
        <v>249</v>
      </c>
      <c r="V5" s="274">
        <v>12882</v>
      </c>
      <c r="W5" s="274">
        <v>10788</v>
      </c>
      <c r="X5" s="274">
        <v>1930</v>
      </c>
      <c r="Y5" s="274">
        <v>11</v>
      </c>
      <c r="Z5" s="274">
        <v>3</v>
      </c>
      <c r="AA5" s="274">
        <v>191</v>
      </c>
      <c r="AB5" s="274">
        <v>223</v>
      </c>
      <c r="AC5" s="274">
        <v>13146</v>
      </c>
      <c r="AD5" s="274">
        <v>7016</v>
      </c>
      <c r="AE5" s="274">
        <v>2000</v>
      </c>
      <c r="AF5" s="274">
        <v>8</v>
      </c>
      <c r="AG5" s="274">
        <v>10</v>
      </c>
      <c r="AH5" s="274">
        <v>117</v>
      </c>
      <c r="AI5" s="274">
        <v>218</v>
      </c>
      <c r="AJ5" s="274">
        <v>9369</v>
      </c>
      <c r="AK5" s="274">
        <v>5005</v>
      </c>
      <c r="AL5" s="274">
        <v>1421</v>
      </c>
      <c r="AM5" s="274">
        <v>13</v>
      </c>
      <c r="AN5" s="274">
        <v>513</v>
      </c>
      <c r="AO5" s="274">
        <v>299</v>
      </c>
      <c r="AP5" s="274">
        <v>1019</v>
      </c>
      <c r="AQ5" s="274">
        <v>8270</v>
      </c>
      <c r="AR5" s="274">
        <v>4707</v>
      </c>
      <c r="AS5" s="274">
        <v>3974</v>
      </c>
      <c r="AT5" s="274">
        <v>17</v>
      </c>
      <c r="AU5" s="274">
        <v>17</v>
      </c>
      <c r="AV5" s="274">
        <v>152</v>
      </c>
      <c r="AW5" s="274">
        <v>361</v>
      </c>
      <c r="AX5" s="274">
        <v>9228</v>
      </c>
      <c r="AY5" s="274">
        <v>3771</v>
      </c>
      <c r="AZ5" s="274">
        <v>4062</v>
      </c>
      <c r="BA5" s="274">
        <v>55</v>
      </c>
      <c r="BB5" s="274">
        <v>17</v>
      </c>
      <c r="BC5" s="274">
        <v>249</v>
      </c>
      <c r="BD5" s="274">
        <v>436</v>
      </c>
      <c r="BE5" s="274">
        <v>8590</v>
      </c>
      <c r="BF5" s="274">
        <v>3700</v>
      </c>
      <c r="BG5" s="274">
        <v>241</v>
      </c>
      <c r="BH5" s="274">
        <v>9</v>
      </c>
      <c r="BI5" s="274">
        <v>1</v>
      </c>
      <c r="BJ5" s="274">
        <v>180</v>
      </c>
      <c r="BK5" s="274">
        <v>34</v>
      </c>
      <c r="BL5" s="274">
        <v>416</v>
      </c>
      <c r="BM5" s="274">
        <v>2678</v>
      </c>
      <c r="BN5" s="274">
        <v>3447</v>
      </c>
      <c r="BO5" s="274">
        <v>59</v>
      </c>
      <c r="BP5" s="274">
        <v>11</v>
      </c>
      <c r="BQ5" s="274">
        <v>378</v>
      </c>
      <c r="BR5" s="274">
        <v>285</v>
      </c>
      <c r="BS5" s="274">
        <v>6858</v>
      </c>
      <c r="BT5" s="274">
        <v>4500</v>
      </c>
      <c r="BU5" s="274">
        <v>3607</v>
      </c>
      <c r="BV5" s="274">
        <v>9</v>
      </c>
      <c r="BW5" s="274">
        <v>23</v>
      </c>
      <c r="BX5" s="274">
        <v>388</v>
      </c>
      <c r="BY5" s="274">
        <v>221</v>
      </c>
      <c r="BZ5" s="274">
        <v>8748</v>
      </c>
      <c r="CA5" s="274">
        <v>2179</v>
      </c>
      <c r="CB5" s="274">
        <v>3538</v>
      </c>
      <c r="CC5" s="274">
        <v>9</v>
      </c>
      <c r="CD5" s="274">
        <v>13</v>
      </c>
      <c r="CE5" s="274">
        <v>555</v>
      </c>
      <c r="CF5" s="274">
        <v>399</v>
      </c>
      <c r="CG5" s="274">
        <v>6693</v>
      </c>
      <c r="CH5" s="274">
        <v>2097</v>
      </c>
      <c r="CI5" s="274">
        <v>3413</v>
      </c>
      <c r="CJ5" s="274">
        <v>9</v>
      </c>
      <c r="CK5" s="274">
        <v>25</v>
      </c>
      <c r="CL5" s="274">
        <v>481</v>
      </c>
      <c r="CM5" s="274">
        <v>224</v>
      </c>
      <c r="CN5" s="274">
        <v>3</v>
      </c>
      <c r="CO5" s="274">
        <v>6252</v>
      </c>
      <c r="CP5" s="274">
        <v>1540</v>
      </c>
      <c r="CQ5" s="274">
        <v>3301</v>
      </c>
      <c r="CR5" s="274">
        <v>5</v>
      </c>
      <c r="CS5" s="274">
        <v>25</v>
      </c>
      <c r="CT5" s="274">
        <v>817</v>
      </c>
      <c r="CU5" s="274">
        <v>241</v>
      </c>
      <c r="CV5" s="274">
        <v>5929</v>
      </c>
      <c r="CW5" s="274">
        <v>1237</v>
      </c>
      <c r="CX5" s="274">
        <v>3438</v>
      </c>
      <c r="CY5" s="274">
        <v>5</v>
      </c>
      <c r="CZ5" s="274">
        <v>1189</v>
      </c>
      <c r="DA5" s="274">
        <v>813</v>
      </c>
      <c r="DB5" s="274">
        <v>575</v>
      </c>
      <c r="DC5" s="274">
        <v>7257</v>
      </c>
      <c r="DD5" s="43">
        <v>860</v>
      </c>
      <c r="DE5" s="43">
        <v>1578</v>
      </c>
      <c r="DF5" s="43">
        <v>5</v>
      </c>
      <c r="DG5" s="43">
        <v>1272</v>
      </c>
      <c r="DH5" s="43">
        <v>553</v>
      </c>
      <c r="DI5" s="43">
        <v>181</v>
      </c>
      <c r="DJ5" s="43">
        <v>4449</v>
      </c>
    </row>
    <row r="6" spans="1:114">
      <c r="A6" s="34" t="s">
        <v>94</v>
      </c>
      <c r="B6" s="274">
        <v>813</v>
      </c>
      <c r="C6" s="274">
        <v>494</v>
      </c>
      <c r="D6" s="275">
        <v>0</v>
      </c>
      <c r="E6" s="275">
        <v>0</v>
      </c>
      <c r="F6" s="274">
        <v>144</v>
      </c>
      <c r="G6" s="274">
        <v>315</v>
      </c>
      <c r="H6" s="274">
        <v>1766</v>
      </c>
      <c r="I6" s="274">
        <v>718</v>
      </c>
      <c r="J6" s="274">
        <v>450</v>
      </c>
      <c r="K6" s="275">
        <v>0</v>
      </c>
      <c r="L6" s="275">
        <v>0</v>
      </c>
      <c r="M6" s="274">
        <v>199</v>
      </c>
      <c r="N6" s="274">
        <v>81</v>
      </c>
      <c r="O6" s="274">
        <v>1448</v>
      </c>
      <c r="P6" s="274">
        <v>367</v>
      </c>
      <c r="Q6" s="274">
        <v>462</v>
      </c>
      <c r="R6" s="274">
        <v>2</v>
      </c>
      <c r="S6" s="275">
        <v>0</v>
      </c>
      <c r="T6" s="274">
        <v>144</v>
      </c>
      <c r="U6" s="274">
        <v>33</v>
      </c>
      <c r="V6" s="274">
        <v>1008</v>
      </c>
      <c r="W6" s="274">
        <v>357</v>
      </c>
      <c r="X6" s="274">
        <v>739</v>
      </c>
      <c r="Y6" s="274">
        <v>6</v>
      </c>
      <c r="Z6" s="275">
        <v>0</v>
      </c>
      <c r="AA6" s="274">
        <v>100</v>
      </c>
      <c r="AB6" s="274">
        <v>74</v>
      </c>
      <c r="AC6" s="274">
        <v>1276</v>
      </c>
      <c r="AD6" s="274">
        <v>346</v>
      </c>
      <c r="AE6" s="274">
        <v>584</v>
      </c>
      <c r="AF6" s="274">
        <v>2</v>
      </c>
      <c r="AG6" s="275">
        <v>0</v>
      </c>
      <c r="AH6" s="274">
        <v>38</v>
      </c>
      <c r="AI6" s="274">
        <v>35</v>
      </c>
      <c r="AJ6" s="274">
        <v>1005</v>
      </c>
      <c r="AK6" s="274">
        <v>206</v>
      </c>
      <c r="AL6" s="274">
        <v>1096</v>
      </c>
      <c r="AM6" s="274">
        <v>13</v>
      </c>
      <c r="AN6" s="274">
        <v>508</v>
      </c>
      <c r="AO6" s="274">
        <v>260</v>
      </c>
      <c r="AP6" s="274">
        <v>430</v>
      </c>
      <c r="AQ6" s="274">
        <v>2513</v>
      </c>
      <c r="AR6" s="274">
        <v>161</v>
      </c>
      <c r="AS6" s="274">
        <v>2600</v>
      </c>
      <c r="AT6" s="274">
        <v>11</v>
      </c>
      <c r="AU6" s="274">
        <v>2</v>
      </c>
      <c r="AV6" s="274">
        <v>89</v>
      </c>
      <c r="AW6" s="274">
        <v>46</v>
      </c>
      <c r="AX6" s="274">
        <v>2909</v>
      </c>
      <c r="AY6" s="274">
        <v>148</v>
      </c>
      <c r="AZ6" s="274">
        <v>2621</v>
      </c>
      <c r="BA6" s="274">
        <v>49</v>
      </c>
      <c r="BB6" s="274">
        <v>2</v>
      </c>
      <c r="BC6" s="274">
        <v>184</v>
      </c>
      <c r="BD6" s="274">
        <v>59</v>
      </c>
      <c r="BE6" s="274">
        <v>3063</v>
      </c>
      <c r="BF6" s="274">
        <v>128</v>
      </c>
      <c r="BG6" s="274">
        <v>15</v>
      </c>
      <c r="BH6" s="275">
        <v>0</v>
      </c>
      <c r="BI6" s="274"/>
      <c r="BJ6" s="274">
        <v>159</v>
      </c>
      <c r="BK6" s="274"/>
      <c r="BL6" s="274">
        <v>302</v>
      </c>
      <c r="BM6" s="274">
        <v>114</v>
      </c>
      <c r="BN6" s="274">
        <v>2410</v>
      </c>
      <c r="BO6" s="274">
        <v>49</v>
      </c>
      <c r="BP6" s="274">
        <v>2</v>
      </c>
      <c r="BQ6" s="274">
        <v>326</v>
      </c>
      <c r="BR6" s="274">
        <v>121</v>
      </c>
      <c r="BS6" s="274">
        <v>302</v>
      </c>
      <c r="BT6" s="274">
        <v>608</v>
      </c>
      <c r="BU6" s="274">
        <v>2543</v>
      </c>
      <c r="BV6" s="275">
        <v>0</v>
      </c>
      <c r="BW6" s="274">
        <v>8</v>
      </c>
      <c r="BX6" s="274">
        <v>336</v>
      </c>
      <c r="BY6" s="274">
        <v>123</v>
      </c>
      <c r="BZ6" s="274">
        <v>3618</v>
      </c>
      <c r="CA6" s="274">
        <v>85</v>
      </c>
      <c r="CB6" s="274">
        <v>2497</v>
      </c>
      <c r="CC6" s="275">
        <v>0</v>
      </c>
      <c r="CD6" s="274">
        <v>6</v>
      </c>
      <c r="CE6" s="274">
        <v>499</v>
      </c>
      <c r="CF6" s="274">
        <v>294</v>
      </c>
      <c r="CG6" s="274">
        <v>3381</v>
      </c>
      <c r="CH6" s="274">
        <v>76</v>
      </c>
      <c r="CI6" s="274">
        <v>2400</v>
      </c>
      <c r="CJ6" s="275">
        <v>0</v>
      </c>
      <c r="CK6" s="274">
        <v>19</v>
      </c>
      <c r="CL6" s="274">
        <v>436</v>
      </c>
      <c r="CM6" s="274">
        <v>96</v>
      </c>
      <c r="CN6" s="274">
        <v>2</v>
      </c>
      <c r="CO6" s="274">
        <v>3029</v>
      </c>
      <c r="CP6" s="274">
        <v>56</v>
      </c>
      <c r="CQ6" s="274">
        <v>2310</v>
      </c>
      <c r="CR6" s="275">
        <v>0</v>
      </c>
      <c r="CS6" s="274">
        <v>19</v>
      </c>
      <c r="CT6" s="274">
        <v>776</v>
      </c>
      <c r="CU6" s="274">
        <v>103</v>
      </c>
      <c r="CV6" s="274">
        <v>3264</v>
      </c>
      <c r="CW6" s="274">
        <v>50</v>
      </c>
      <c r="CX6" s="274">
        <v>2402</v>
      </c>
      <c r="CY6" s="275">
        <v>0</v>
      </c>
      <c r="CZ6" s="274">
        <v>1188</v>
      </c>
      <c r="DA6" s="274">
        <v>771</v>
      </c>
      <c r="DB6" s="274">
        <v>341</v>
      </c>
      <c r="DC6" s="274">
        <v>4752</v>
      </c>
      <c r="DD6" s="43">
        <v>37</v>
      </c>
      <c r="DE6" s="43">
        <v>291</v>
      </c>
      <c r="DF6" s="43">
        <v>0</v>
      </c>
      <c r="DG6" s="43">
        <v>1270</v>
      </c>
      <c r="DH6" s="43">
        <v>512</v>
      </c>
      <c r="DI6" s="43">
        <v>37</v>
      </c>
      <c r="DJ6" s="43">
        <v>2147</v>
      </c>
    </row>
    <row r="7" spans="1:114">
      <c r="A7" s="34" t="s">
        <v>95</v>
      </c>
      <c r="B7" s="274">
        <v>5180</v>
      </c>
      <c r="C7" s="274">
        <v>888</v>
      </c>
      <c r="D7" s="275">
        <v>0</v>
      </c>
      <c r="E7" s="275">
        <v>0</v>
      </c>
      <c r="F7" s="274">
        <v>41</v>
      </c>
      <c r="G7" s="274">
        <v>90</v>
      </c>
      <c r="H7" s="274">
        <v>6199</v>
      </c>
      <c r="I7" s="274">
        <v>4288</v>
      </c>
      <c r="J7" s="274">
        <v>553</v>
      </c>
      <c r="K7" s="275">
        <v>0</v>
      </c>
      <c r="L7" s="275">
        <v>0</v>
      </c>
      <c r="M7" s="274">
        <v>43</v>
      </c>
      <c r="N7" s="274">
        <v>121</v>
      </c>
      <c r="O7" s="274">
        <v>5005</v>
      </c>
      <c r="P7" s="274">
        <v>3160</v>
      </c>
      <c r="Q7" s="274">
        <v>882</v>
      </c>
      <c r="R7" s="275">
        <v>0</v>
      </c>
      <c r="S7" s="274">
        <v>1</v>
      </c>
      <c r="T7" s="274">
        <v>38</v>
      </c>
      <c r="U7" s="274">
        <v>97</v>
      </c>
      <c r="V7" s="274">
        <v>4178</v>
      </c>
      <c r="W7" s="274">
        <v>3164</v>
      </c>
      <c r="X7" s="274">
        <v>1005</v>
      </c>
      <c r="Y7" s="275">
        <v>0</v>
      </c>
      <c r="Z7" s="274">
        <v>2</v>
      </c>
      <c r="AA7" s="274">
        <v>38</v>
      </c>
      <c r="AB7" s="274">
        <v>88</v>
      </c>
      <c r="AC7" s="274">
        <v>4297</v>
      </c>
      <c r="AD7" s="274">
        <v>1996</v>
      </c>
      <c r="AE7" s="274">
        <v>774</v>
      </c>
      <c r="AF7" s="275">
        <v>0</v>
      </c>
      <c r="AG7" s="274">
        <v>2</v>
      </c>
      <c r="AH7" s="274">
        <v>34</v>
      </c>
      <c r="AI7" s="274">
        <v>90</v>
      </c>
      <c r="AJ7" s="274">
        <v>2896</v>
      </c>
      <c r="AK7" s="274">
        <v>1655</v>
      </c>
      <c r="AL7" s="274">
        <v>119</v>
      </c>
      <c r="AM7" s="275">
        <v>0</v>
      </c>
      <c r="AN7" s="274">
        <v>4</v>
      </c>
      <c r="AO7" s="274">
        <v>12</v>
      </c>
      <c r="AP7" s="274">
        <v>261</v>
      </c>
      <c r="AQ7" s="274">
        <v>2051</v>
      </c>
      <c r="AR7" s="274">
        <v>1581</v>
      </c>
      <c r="AS7" s="274">
        <v>609</v>
      </c>
      <c r="AT7" s="275">
        <v>0</v>
      </c>
      <c r="AU7" s="274">
        <v>15</v>
      </c>
      <c r="AV7" s="274">
        <v>25</v>
      </c>
      <c r="AW7" s="274">
        <v>97</v>
      </c>
      <c r="AX7" s="274">
        <v>2327</v>
      </c>
      <c r="AY7" s="274">
        <v>1195</v>
      </c>
      <c r="AZ7" s="274">
        <v>622</v>
      </c>
      <c r="BA7" s="275">
        <v>0</v>
      </c>
      <c r="BB7" s="274">
        <v>15</v>
      </c>
      <c r="BC7" s="274">
        <v>27</v>
      </c>
      <c r="BD7" s="274">
        <v>148</v>
      </c>
      <c r="BE7" s="274">
        <v>2007</v>
      </c>
      <c r="BF7" s="274">
        <v>1206</v>
      </c>
      <c r="BG7" s="274">
        <v>159</v>
      </c>
      <c r="BH7" s="275">
        <v>0</v>
      </c>
      <c r="BI7" s="274">
        <v>1</v>
      </c>
      <c r="BJ7" s="274">
        <v>14</v>
      </c>
      <c r="BK7" s="274">
        <v>14</v>
      </c>
      <c r="BL7" s="274">
        <v>519</v>
      </c>
      <c r="BM7" s="274">
        <v>882</v>
      </c>
      <c r="BN7" s="274">
        <v>213</v>
      </c>
      <c r="BO7" s="275">
        <v>0</v>
      </c>
      <c r="BP7" s="274">
        <v>2</v>
      </c>
      <c r="BQ7" s="274">
        <v>27</v>
      </c>
      <c r="BR7" s="274">
        <v>78</v>
      </c>
      <c r="BS7" s="274">
        <v>1202</v>
      </c>
      <c r="BT7" s="274">
        <v>1199</v>
      </c>
      <c r="BU7" s="274">
        <v>223</v>
      </c>
      <c r="BV7" s="275">
        <v>0</v>
      </c>
      <c r="BW7" s="274">
        <v>7</v>
      </c>
      <c r="BX7" s="274">
        <v>26</v>
      </c>
      <c r="BY7" s="274">
        <v>34</v>
      </c>
      <c r="BZ7" s="274">
        <v>1489</v>
      </c>
      <c r="CA7" s="274">
        <v>742</v>
      </c>
      <c r="CB7" s="274">
        <v>215</v>
      </c>
      <c r="CC7" s="275">
        <v>0</v>
      </c>
      <c r="CD7" s="274">
        <v>7</v>
      </c>
      <c r="CE7" s="274">
        <v>27</v>
      </c>
      <c r="CF7" s="274">
        <v>37</v>
      </c>
      <c r="CG7" s="274">
        <v>1028</v>
      </c>
      <c r="CH7" s="274">
        <v>600</v>
      </c>
      <c r="CI7" s="274">
        <v>208</v>
      </c>
      <c r="CJ7" s="275">
        <v>0</v>
      </c>
      <c r="CK7" s="274">
        <v>6</v>
      </c>
      <c r="CL7" s="274">
        <v>21</v>
      </c>
      <c r="CM7" s="274">
        <v>72</v>
      </c>
      <c r="CN7" s="275">
        <v>0</v>
      </c>
      <c r="CO7" s="274">
        <v>907</v>
      </c>
      <c r="CP7" s="274">
        <v>380</v>
      </c>
      <c r="CQ7" s="274">
        <v>186</v>
      </c>
      <c r="CR7" s="275">
        <v>0</v>
      </c>
      <c r="CS7" s="274">
        <v>6</v>
      </c>
      <c r="CT7" s="274">
        <v>22</v>
      </c>
      <c r="CU7" s="274">
        <v>78</v>
      </c>
      <c r="CV7" s="274">
        <v>669</v>
      </c>
      <c r="CW7" s="274">
        <v>336</v>
      </c>
      <c r="CX7" s="274">
        <v>192</v>
      </c>
      <c r="CY7" s="275">
        <v>0</v>
      </c>
      <c r="CZ7" s="274">
        <v>1</v>
      </c>
      <c r="DA7" s="274">
        <v>23</v>
      </c>
      <c r="DB7" s="274">
        <v>80</v>
      </c>
      <c r="DC7" s="274">
        <v>632</v>
      </c>
      <c r="DD7" s="43">
        <v>245</v>
      </c>
      <c r="DE7" s="43">
        <v>438</v>
      </c>
      <c r="DF7" s="43">
        <v>0</v>
      </c>
      <c r="DG7" s="43">
        <v>2</v>
      </c>
      <c r="DH7" s="43">
        <v>23</v>
      </c>
      <c r="DI7" s="43">
        <v>77</v>
      </c>
      <c r="DJ7" s="43">
        <v>785</v>
      </c>
    </row>
    <row r="8" spans="1:114">
      <c r="A8" s="34" t="s">
        <v>96</v>
      </c>
      <c r="B8" s="274">
        <v>3609</v>
      </c>
      <c r="C8" s="274">
        <v>35</v>
      </c>
      <c r="D8" s="274">
        <v>5</v>
      </c>
      <c r="E8" s="275">
        <v>0</v>
      </c>
      <c r="F8" s="274">
        <v>36</v>
      </c>
      <c r="G8" s="274">
        <v>22</v>
      </c>
      <c r="H8" s="274">
        <v>3707</v>
      </c>
      <c r="I8" s="274">
        <v>2897</v>
      </c>
      <c r="J8" s="274">
        <v>46</v>
      </c>
      <c r="K8" s="274">
        <v>7</v>
      </c>
      <c r="L8" s="275">
        <v>0</v>
      </c>
      <c r="M8" s="274">
        <v>33</v>
      </c>
      <c r="N8" s="274">
        <v>23</v>
      </c>
      <c r="O8" s="274">
        <v>3006</v>
      </c>
      <c r="P8" s="274">
        <v>2247</v>
      </c>
      <c r="Q8" s="274">
        <v>50</v>
      </c>
      <c r="R8" s="274">
        <v>7</v>
      </c>
      <c r="S8" s="275">
        <v>0</v>
      </c>
      <c r="T8" s="274">
        <v>17</v>
      </c>
      <c r="U8" s="274">
        <v>46</v>
      </c>
      <c r="V8" s="274">
        <v>2375</v>
      </c>
      <c r="W8" s="274">
        <v>2231</v>
      </c>
      <c r="X8" s="274">
        <v>42</v>
      </c>
      <c r="Y8" s="274">
        <v>5</v>
      </c>
      <c r="Z8" s="275">
        <v>0</v>
      </c>
      <c r="AA8" s="274">
        <v>17</v>
      </c>
      <c r="AB8" s="274">
        <v>33</v>
      </c>
      <c r="AC8" s="274">
        <v>2328</v>
      </c>
      <c r="AD8" s="274">
        <v>1432</v>
      </c>
      <c r="AE8" s="274">
        <v>533</v>
      </c>
      <c r="AF8" s="274">
        <v>5</v>
      </c>
      <c r="AG8" s="275">
        <v>0</v>
      </c>
      <c r="AH8" s="274">
        <v>13</v>
      </c>
      <c r="AI8" s="274">
        <v>26</v>
      </c>
      <c r="AJ8" s="274">
        <v>2009</v>
      </c>
      <c r="AK8" s="274">
        <v>1114</v>
      </c>
      <c r="AL8" s="274">
        <v>67</v>
      </c>
      <c r="AM8" s="275">
        <v>0</v>
      </c>
      <c r="AN8" s="275">
        <v>0</v>
      </c>
      <c r="AO8" s="274">
        <v>11</v>
      </c>
      <c r="AP8" s="274">
        <v>33</v>
      </c>
      <c r="AQ8" s="274">
        <v>1225</v>
      </c>
      <c r="AR8" s="274">
        <v>1042</v>
      </c>
      <c r="AS8" s="274">
        <v>37</v>
      </c>
      <c r="AT8" s="274">
        <v>5</v>
      </c>
      <c r="AU8" s="275">
        <v>0</v>
      </c>
      <c r="AV8" s="274">
        <v>16</v>
      </c>
      <c r="AW8" s="274">
        <v>35</v>
      </c>
      <c r="AX8" s="274">
        <v>1135</v>
      </c>
      <c r="AY8" s="274">
        <v>851</v>
      </c>
      <c r="AZ8" s="274">
        <v>56</v>
      </c>
      <c r="BA8" s="274">
        <v>5</v>
      </c>
      <c r="BB8" s="275">
        <v>0</v>
      </c>
      <c r="BC8" s="274">
        <v>16</v>
      </c>
      <c r="BD8" s="274">
        <v>55</v>
      </c>
      <c r="BE8" s="274">
        <v>983</v>
      </c>
      <c r="BF8" s="274">
        <v>838</v>
      </c>
      <c r="BG8" s="274">
        <v>24</v>
      </c>
      <c r="BH8" s="274">
        <v>9</v>
      </c>
      <c r="BI8" s="275">
        <v>0</v>
      </c>
      <c r="BJ8" s="274">
        <v>3</v>
      </c>
      <c r="BK8" s="274">
        <v>5</v>
      </c>
      <c r="BL8" s="274">
        <v>232</v>
      </c>
      <c r="BM8" s="274">
        <v>584</v>
      </c>
      <c r="BN8" s="274">
        <v>52</v>
      </c>
      <c r="BO8" s="274">
        <v>9</v>
      </c>
      <c r="BP8" s="275">
        <v>0</v>
      </c>
      <c r="BQ8" s="274">
        <v>10</v>
      </c>
      <c r="BR8" s="274">
        <v>33</v>
      </c>
      <c r="BS8" s="274">
        <v>688</v>
      </c>
      <c r="BT8" s="274">
        <v>815</v>
      </c>
      <c r="BU8" s="274">
        <v>52</v>
      </c>
      <c r="BV8" s="274">
        <v>9</v>
      </c>
      <c r="BW8" s="275">
        <v>0</v>
      </c>
      <c r="BX8" s="274">
        <v>10</v>
      </c>
      <c r="BY8" s="274">
        <v>16</v>
      </c>
      <c r="BZ8" s="274">
        <v>902</v>
      </c>
      <c r="CA8" s="274">
        <v>467</v>
      </c>
      <c r="CB8" s="274">
        <v>43</v>
      </c>
      <c r="CC8" s="274">
        <v>9</v>
      </c>
      <c r="CD8" s="275">
        <v>0</v>
      </c>
      <c r="CE8" s="274">
        <v>8</v>
      </c>
      <c r="CF8" s="274">
        <v>22</v>
      </c>
      <c r="CG8" s="274">
        <v>549</v>
      </c>
      <c r="CH8" s="274">
        <v>453</v>
      </c>
      <c r="CI8" s="274">
        <v>39</v>
      </c>
      <c r="CJ8" s="274">
        <v>9</v>
      </c>
      <c r="CK8" s="275">
        <v>0</v>
      </c>
      <c r="CL8" s="274">
        <v>6</v>
      </c>
      <c r="CM8" s="274">
        <v>17</v>
      </c>
      <c r="CN8" s="275">
        <v>0</v>
      </c>
      <c r="CO8" s="274">
        <v>525</v>
      </c>
      <c r="CP8" s="274">
        <v>305</v>
      </c>
      <c r="CQ8" s="274">
        <v>44</v>
      </c>
      <c r="CR8" s="274">
        <v>5</v>
      </c>
      <c r="CS8" s="275">
        <v>0</v>
      </c>
      <c r="CT8" s="274">
        <v>5</v>
      </c>
      <c r="CU8" s="274">
        <v>17</v>
      </c>
      <c r="CV8" s="274">
        <v>379</v>
      </c>
      <c r="CW8" s="274">
        <v>210</v>
      </c>
      <c r="CX8" s="274">
        <v>44</v>
      </c>
      <c r="CY8" s="274">
        <v>5</v>
      </c>
      <c r="CZ8" s="275">
        <v>0</v>
      </c>
      <c r="DA8" s="274">
        <v>6</v>
      </c>
      <c r="DB8" s="274">
        <v>115</v>
      </c>
      <c r="DC8" s="274">
        <v>380</v>
      </c>
      <c r="DD8" s="43">
        <v>163</v>
      </c>
      <c r="DE8" s="43">
        <v>44</v>
      </c>
      <c r="DF8" s="43">
        <v>5</v>
      </c>
      <c r="DG8" s="43">
        <v>0</v>
      </c>
      <c r="DH8" s="43">
        <v>4</v>
      </c>
      <c r="DI8" s="43">
        <v>16</v>
      </c>
      <c r="DJ8" s="43">
        <v>232</v>
      </c>
    </row>
    <row r="9" spans="1:114">
      <c r="A9" s="34" t="s">
        <v>97</v>
      </c>
      <c r="B9" s="274">
        <v>5058</v>
      </c>
      <c r="C9" s="274">
        <v>47</v>
      </c>
      <c r="D9" s="275">
        <v>0</v>
      </c>
      <c r="E9" s="275">
        <v>0</v>
      </c>
      <c r="F9" s="274">
        <v>17</v>
      </c>
      <c r="G9" s="274">
        <v>61</v>
      </c>
      <c r="H9" s="274">
        <v>5183</v>
      </c>
      <c r="I9" s="274">
        <v>3601</v>
      </c>
      <c r="J9" s="274">
        <v>33</v>
      </c>
      <c r="K9" s="275">
        <v>0</v>
      </c>
      <c r="L9" s="275">
        <v>0</v>
      </c>
      <c r="M9" s="274">
        <v>12</v>
      </c>
      <c r="N9" s="274">
        <v>51</v>
      </c>
      <c r="O9" s="274">
        <v>3697</v>
      </c>
      <c r="P9" s="274">
        <v>2886</v>
      </c>
      <c r="Q9" s="274">
        <v>34</v>
      </c>
      <c r="R9" s="275">
        <v>0</v>
      </c>
      <c r="S9" s="274">
        <v>8</v>
      </c>
      <c r="T9" s="274">
        <v>17</v>
      </c>
      <c r="U9" s="274">
        <v>21</v>
      </c>
      <c r="V9" s="274">
        <v>2958</v>
      </c>
      <c r="W9" s="274">
        <v>2846</v>
      </c>
      <c r="X9" s="274">
        <v>76</v>
      </c>
      <c r="Y9" s="275">
        <v>0</v>
      </c>
      <c r="Z9" s="275">
        <v>0</v>
      </c>
      <c r="AA9" s="274">
        <v>14</v>
      </c>
      <c r="AB9" s="274">
        <v>14</v>
      </c>
      <c r="AC9" s="274">
        <v>2950</v>
      </c>
      <c r="AD9" s="274">
        <v>1921</v>
      </c>
      <c r="AE9" s="274">
        <v>40</v>
      </c>
      <c r="AF9" s="275">
        <v>0</v>
      </c>
      <c r="AG9" s="274">
        <v>7</v>
      </c>
      <c r="AH9" s="274">
        <v>14</v>
      </c>
      <c r="AI9" s="274">
        <v>49</v>
      </c>
      <c r="AJ9" s="274">
        <v>2031</v>
      </c>
      <c r="AK9" s="274">
        <v>1102</v>
      </c>
      <c r="AL9" s="274">
        <v>99</v>
      </c>
      <c r="AM9" s="275">
        <v>0</v>
      </c>
      <c r="AN9" s="274">
        <v>1</v>
      </c>
      <c r="AO9" s="274">
        <v>11</v>
      </c>
      <c r="AP9" s="274">
        <v>274</v>
      </c>
      <c r="AQ9" s="274">
        <v>1487</v>
      </c>
      <c r="AR9" s="274">
        <v>1038</v>
      </c>
      <c r="AS9" s="274">
        <v>649</v>
      </c>
      <c r="AT9" s="275">
        <v>0</v>
      </c>
      <c r="AU9" s="275">
        <v>0</v>
      </c>
      <c r="AV9" s="274">
        <v>11</v>
      </c>
      <c r="AW9" s="274">
        <v>164</v>
      </c>
      <c r="AX9" s="274">
        <v>1862</v>
      </c>
      <c r="AY9" s="274">
        <v>864</v>
      </c>
      <c r="AZ9" s="274">
        <v>679</v>
      </c>
      <c r="BA9" s="275">
        <v>0</v>
      </c>
      <c r="BB9" s="275">
        <v>0</v>
      </c>
      <c r="BC9" s="274">
        <v>10</v>
      </c>
      <c r="BD9" s="274">
        <v>150</v>
      </c>
      <c r="BE9" s="274">
        <v>1703</v>
      </c>
      <c r="BF9" s="274">
        <v>831</v>
      </c>
      <c r="BG9" s="274">
        <v>13</v>
      </c>
      <c r="BH9" s="275">
        <v>0</v>
      </c>
      <c r="BI9" s="275">
        <v>0</v>
      </c>
      <c r="BJ9" s="274">
        <v>2</v>
      </c>
      <c r="BK9" s="274">
        <v>2</v>
      </c>
      <c r="BL9" s="274">
        <v>569</v>
      </c>
      <c r="BM9" s="274">
        <v>649</v>
      </c>
      <c r="BN9" s="274">
        <v>710</v>
      </c>
      <c r="BO9" s="275">
        <v>0</v>
      </c>
      <c r="BP9" s="274">
        <v>7</v>
      </c>
      <c r="BQ9" s="274">
        <v>9</v>
      </c>
      <c r="BR9" s="274">
        <v>29</v>
      </c>
      <c r="BS9" s="274">
        <v>1404</v>
      </c>
      <c r="BT9" s="274">
        <v>1099</v>
      </c>
      <c r="BU9" s="274">
        <v>726</v>
      </c>
      <c r="BV9" s="275">
        <v>0</v>
      </c>
      <c r="BW9" s="274">
        <v>8</v>
      </c>
      <c r="BX9" s="274">
        <v>10</v>
      </c>
      <c r="BY9" s="274">
        <v>28</v>
      </c>
      <c r="BZ9" s="274">
        <v>1871</v>
      </c>
      <c r="CA9" s="274">
        <v>503</v>
      </c>
      <c r="CB9" s="274">
        <v>720</v>
      </c>
      <c r="CC9" s="275">
        <v>0</v>
      </c>
      <c r="CD9" s="275">
        <v>0</v>
      </c>
      <c r="CE9" s="274">
        <v>14</v>
      </c>
      <c r="CF9" s="274">
        <v>26</v>
      </c>
      <c r="CG9" s="274">
        <v>1263</v>
      </c>
      <c r="CH9" s="274">
        <v>595</v>
      </c>
      <c r="CI9" s="274">
        <v>708</v>
      </c>
      <c r="CJ9" s="275">
        <v>0</v>
      </c>
      <c r="CK9" s="275">
        <v>0</v>
      </c>
      <c r="CL9" s="274">
        <v>13</v>
      </c>
      <c r="CM9" s="274">
        <v>24</v>
      </c>
      <c r="CN9" s="275">
        <v>0</v>
      </c>
      <c r="CO9" s="274">
        <v>1340</v>
      </c>
      <c r="CP9" s="274">
        <v>478</v>
      </c>
      <c r="CQ9" s="274">
        <v>704</v>
      </c>
      <c r="CR9" s="275">
        <v>0</v>
      </c>
      <c r="CS9" s="275">
        <v>0</v>
      </c>
      <c r="CT9" s="274">
        <v>11</v>
      </c>
      <c r="CU9" s="274">
        <v>26</v>
      </c>
      <c r="CV9" s="274">
        <v>1219</v>
      </c>
      <c r="CW9" s="274">
        <v>370</v>
      </c>
      <c r="CX9" s="274">
        <v>740</v>
      </c>
      <c r="CY9" s="275">
        <v>0</v>
      </c>
      <c r="CZ9" s="275">
        <v>0</v>
      </c>
      <c r="DA9" s="274">
        <v>10</v>
      </c>
      <c r="DB9" s="274">
        <v>26</v>
      </c>
      <c r="DC9" s="274">
        <v>1146</v>
      </c>
      <c r="DD9" s="43">
        <v>225</v>
      </c>
      <c r="DE9" s="43">
        <v>746</v>
      </c>
      <c r="DF9" s="43">
        <v>0</v>
      </c>
      <c r="DG9" s="43">
        <v>0</v>
      </c>
      <c r="DH9" s="43">
        <v>11</v>
      </c>
      <c r="DI9" s="43">
        <v>31</v>
      </c>
      <c r="DJ9" s="43">
        <v>1013</v>
      </c>
    </row>
    <row r="10" spans="1:114">
      <c r="A10" s="34" t="s">
        <v>98</v>
      </c>
      <c r="B10" s="274">
        <v>3315</v>
      </c>
      <c r="C10" s="274">
        <v>42</v>
      </c>
      <c r="D10" s="275">
        <v>0</v>
      </c>
      <c r="E10" s="274">
        <v>1</v>
      </c>
      <c r="F10" s="274">
        <v>29</v>
      </c>
      <c r="G10" s="274">
        <v>26</v>
      </c>
      <c r="H10" s="274">
        <v>3413</v>
      </c>
      <c r="I10" s="274">
        <v>2704</v>
      </c>
      <c r="J10" s="274">
        <v>34</v>
      </c>
      <c r="K10" s="275">
        <v>0</v>
      </c>
      <c r="L10" s="274">
        <v>1</v>
      </c>
      <c r="M10" s="274">
        <v>27</v>
      </c>
      <c r="N10" s="274">
        <v>20</v>
      </c>
      <c r="O10" s="274">
        <v>2786</v>
      </c>
      <c r="P10" s="274">
        <v>2210</v>
      </c>
      <c r="Q10" s="274">
        <v>76</v>
      </c>
      <c r="R10" s="274">
        <v>1</v>
      </c>
      <c r="S10" s="274">
        <v>1</v>
      </c>
      <c r="T10" s="274">
        <v>23</v>
      </c>
      <c r="U10" s="274">
        <v>52</v>
      </c>
      <c r="V10" s="274">
        <v>2363</v>
      </c>
      <c r="W10" s="274">
        <v>2190</v>
      </c>
      <c r="X10" s="274">
        <v>68</v>
      </c>
      <c r="Y10" s="275">
        <v>0</v>
      </c>
      <c r="Z10" s="274">
        <v>1</v>
      </c>
      <c r="AA10" s="274">
        <v>22</v>
      </c>
      <c r="AB10" s="274">
        <v>14</v>
      </c>
      <c r="AC10" s="274">
        <v>2295</v>
      </c>
      <c r="AD10" s="274">
        <v>1321</v>
      </c>
      <c r="AE10" s="274">
        <v>69</v>
      </c>
      <c r="AF10" s="274">
        <v>1</v>
      </c>
      <c r="AG10" s="274">
        <v>1</v>
      </c>
      <c r="AH10" s="274">
        <v>18</v>
      </c>
      <c r="AI10" s="274">
        <v>18</v>
      </c>
      <c r="AJ10" s="274">
        <v>1428</v>
      </c>
      <c r="AK10" s="274">
        <v>928</v>
      </c>
      <c r="AL10" s="274">
        <v>40</v>
      </c>
      <c r="AM10" s="275">
        <v>0</v>
      </c>
      <c r="AN10" s="275">
        <v>0</v>
      </c>
      <c r="AO10" s="274">
        <v>5</v>
      </c>
      <c r="AP10" s="274">
        <v>21</v>
      </c>
      <c r="AQ10" s="274">
        <v>994</v>
      </c>
      <c r="AR10" s="274">
        <v>885</v>
      </c>
      <c r="AS10" s="274">
        <v>79</v>
      </c>
      <c r="AT10" s="274">
        <v>1</v>
      </c>
      <c r="AU10" s="275">
        <v>0</v>
      </c>
      <c r="AV10" s="274">
        <v>11</v>
      </c>
      <c r="AW10" s="274">
        <v>19</v>
      </c>
      <c r="AX10" s="274">
        <v>995</v>
      </c>
      <c r="AY10" s="274">
        <v>713</v>
      </c>
      <c r="AZ10" s="274">
        <v>84</v>
      </c>
      <c r="BA10" s="274">
        <v>1</v>
      </c>
      <c r="BB10" s="275">
        <v>0</v>
      </c>
      <c r="BC10" s="274">
        <v>12</v>
      </c>
      <c r="BD10" s="274">
        <v>24</v>
      </c>
      <c r="BE10" s="274">
        <v>834</v>
      </c>
      <c r="BF10" s="274">
        <v>697</v>
      </c>
      <c r="BG10" s="274">
        <v>30</v>
      </c>
      <c r="BH10" s="275">
        <v>0</v>
      </c>
      <c r="BI10" s="275">
        <v>0</v>
      </c>
      <c r="BJ10" s="274">
        <v>2</v>
      </c>
      <c r="BK10" s="274">
        <v>13</v>
      </c>
      <c r="BL10" s="274">
        <v>742</v>
      </c>
      <c r="BM10" s="274">
        <v>449</v>
      </c>
      <c r="BN10" s="274">
        <v>62</v>
      </c>
      <c r="BO10" s="274">
        <v>1</v>
      </c>
      <c r="BP10" s="275">
        <v>0</v>
      </c>
      <c r="BQ10" s="274">
        <v>6</v>
      </c>
      <c r="BR10" s="274">
        <v>24</v>
      </c>
      <c r="BS10" s="274">
        <v>542</v>
      </c>
      <c r="BT10" s="274">
        <v>779</v>
      </c>
      <c r="BU10" s="274">
        <v>63</v>
      </c>
      <c r="BV10" s="275">
        <v>0</v>
      </c>
      <c r="BW10" s="275">
        <v>0</v>
      </c>
      <c r="BX10" s="274">
        <v>6</v>
      </c>
      <c r="BY10" s="274">
        <v>20</v>
      </c>
      <c r="BZ10" s="274">
        <v>868</v>
      </c>
      <c r="CA10" s="274">
        <v>382</v>
      </c>
      <c r="CB10" s="274">
        <v>63</v>
      </c>
      <c r="CC10" s="275">
        <v>0</v>
      </c>
      <c r="CD10" s="275">
        <v>0</v>
      </c>
      <c r="CE10" s="274">
        <v>7</v>
      </c>
      <c r="CF10" s="274">
        <v>20</v>
      </c>
      <c r="CG10" s="274">
        <v>472</v>
      </c>
      <c r="CH10" s="274">
        <v>373</v>
      </c>
      <c r="CI10" s="274">
        <v>58</v>
      </c>
      <c r="CJ10" s="275">
        <v>0</v>
      </c>
      <c r="CK10" s="275">
        <v>0</v>
      </c>
      <c r="CL10" s="274">
        <v>5</v>
      </c>
      <c r="CM10" s="274">
        <v>15</v>
      </c>
      <c r="CN10" s="275">
        <v>0</v>
      </c>
      <c r="CO10" s="274">
        <v>451</v>
      </c>
      <c r="CP10" s="274">
        <v>321</v>
      </c>
      <c r="CQ10" s="274">
        <v>57</v>
      </c>
      <c r="CR10" s="275">
        <v>0</v>
      </c>
      <c r="CS10" s="275">
        <v>0</v>
      </c>
      <c r="CT10" s="274">
        <v>3</v>
      </c>
      <c r="CU10" s="274">
        <v>17</v>
      </c>
      <c r="CV10" s="274">
        <v>398</v>
      </c>
      <c r="CW10" s="274">
        <v>271</v>
      </c>
      <c r="CX10" s="274">
        <v>60</v>
      </c>
      <c r="CY10" s="275">
        <v>0</v>
      </c>
      <c r="CZ10" s="275">
        <v>0</v>
      </c>
      <c r="DA10" s="274">
        <v>3</v>
      </c>
      <c r="DB10" s="274">
        <v>13</v>
      </c>
      <c r="DC10" s="274">
        <v>347</v>
      </c>
      <c r="DD10" s="43">
        <v>190</v>
      </c>
      <c r="DE10" s="43">
        <v>59</v>
      </c>
      <c r="DF10" s="43">
        <v>0</v>
      </c>
      <c r="DG10" s="43">
        <v>0</v>
      </c>
      <c r="DH10" s="43">
        <v>3</v>
      </c>
      <c r="DI10" s="43">
        <v>20</v>
      </c>
      <c r="DJ10" s="43">
        <v>272</v>
      </c>
    </row>
    <row r="12" spans="1:114">
      <c r="A12" s="22" t="s">
        <v>416</v>
      </c>
    </row>
    <row r="13" spans="1:114">
      <c r="A13" s="22" t="s">
        <v>419</v>
      </c>
    </row>
  </sheetData>
  <mergeCells count="17">
    <mergeCell ref="AD3:AJ3"/>
    <mergeCell ref="DD3:DJ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</sheetPr>
  <dimension ref="A1:CM21"/>
  <sheetViews>
    <sheetView zoomScaleNormal="100" workbookViewId="0">
      <pane xSplit="1" ySplit="4" topLeftCell="BY5" activePane="bottomRight" state="frozen"/>
      <selection pane="bottomRight" activeCell="CF39" sqref="CF39"/>
      <selection pane="bottomLeft"/>
      <selection pane="topRight"/>
    </sheetView>
  </sheetViews>
  <sheetFormatPr defaultRowHeight="11.25"/>
  <cols>
    <col min="1" max="1" width="25.85546875" style="22" customWidth="1"/>
    <col min="2" max="76" width="11.7109375" style="273" customWidth="1"/>
    <col min="77" max="77" width="11.5703125" style="273" customWidth="1"/>
    <col min="78" max="86" width="11.7109375" style="273" customWidth="1"/>
    <col min="87" max="91" width="12" style="22" customWidth="1"/>
    <col min="92" max="16384" width="9.140625" style="22"/>
  </cols>
  <sheetData>
    <row r="1" spans="1:91">
      <c r="A1" s="41" t="s">
        <v>420</v>
      </c>
    </row>
    <row r="3" spans="1:91">
      <c r="A3" s="376" t="s">
        <v>248</v>
      </c>
      <c r="B3" s="440" t="s">
        <v>215</v>
      </c>
      <c r="C3" s="440"/>
      <c r="D3" s="440"/>
      <c r="E3" s="440"/>
      <c r="F3" s="441"/>
      <c r="G3" s="439" t="s">
        <v>216</v>
      </c>
      <c r="H3" s="440"/>
      <c r="I3" s="440"/>
      <c r="J3" s="440"/>
      <c r="K3" s="441"/>
      <c r="L3" s="439" t="s">
        <v>217</v>
      </c>
      <c r="M3" s="440"/>
      <c r="N3" s="440"/>
      <c r="O3" s="440"/>
      <c r="P3" s="441"/>
      <c r="Q3" s="439" t="s">
        <v>218</v>
      </c>
      <c r="R3" s="440"/>
      <c r="S3" s="440"/>
      <c r="T3" s="440"/>
      <c r="U3" s="441"/>
      <c r="V3" s="439" t="s">
        <v>219</v>
      </c>
      <c r="W3" s="440"/>
      <c r="X3" s="440"/>
      <c r="Y3" s="440"/>
      <c r="Z3" s="441"/>
      <c r="AA3" s="439" t="s">
        <v>220</v>
      </c>
      <c r="AB3" s="440"/>
      <c r="AC3" s="440"/>
      <c r="AD3" s="440"/>
      <c r="AE3" s="441"/>
      <c r="AF3" s="439" t="s">
        <v>221</v>
      </c>
      <c r="AG3" s="440"/>
      <c r="AH3" s="440"/>
      <c r="AI3" s="440"/>
      <c r="AJ3" s="441"/>
      <c r="AK3" s="439" t="s">
        <v>222</v>
      </c>
      <c r="AL3" s="440"/>
      <c r="AM3" s="440"/>
      <c r="AN3" s="440"/>
      <c r="AO3" s="441"/>
      <c r="AP3" s="439" t="s">
        <v>223</v>
      </c>
      <c r="AQ3" s="440"/>
      <c r="AR3" s="440"/>
      <c r="AS3" s="440"/>
      <c r="AT3" s="441"/>
      <c r="AU3" s="439" t="s">
        <v>224</v>
      </c>
      <c r="AV3" s="440"/>
      <c r="AW3" s="440"/>
      <c r="AX3" s="440"/>
      <c r="AY3" s="441"/>
      <c r="AZ3" s="439" t="s">
        <v>362</v>
      </c>
      <c r="BA3" s="440"/>
      <c r="BB3" s="440"/>
      <c r="BC3" s="440"/>
      <c r="BD3" s="441"/>
      <c r="BE3" s="439" t="s">
        <v>363</v>
      </c>
      <c r="BF3" s="440"/>
      <c r="BG3" s="440"/>
      <c r="BH3" s="440"/>
      <c r="BI3" s="441"/>
      <c r="BJ3" s="439" t="s">
        <v>364</v>
      </c>
      <c r="BK3" s="440"/>
      <c r="BL3" s="440"/>
      <c r="BM3" s="440"/>
      <c r="BN3" s="441"/>
      <c r="BO3" s="439" t="s">
        <v>365</v>
      </c>
      <c r="BP3" s="440"/>
      <c r="BQ3" s="440"/>
      <c r="BR3" s="440"/>
      <c r="BS3" s="441"/>
      <c r="BT3" s="439" t="s">
        <v>366</v>
      </c>
      <c r="BU3" s="440"/>
      <c r="BV3" s="440"/>
      <c r="BW3" s="440"/>
      <c r="BX3" s="441"/>
      <c r="BY3" s="439" t="s">
        <v>367</v>
      </c>
      <c r="BZ3" s="440"/>
      <c r="CA3" s="440"/>
      <c r="CB3" s="440"/>
      <c r="CC3" s="441"/>
      <c r="CD3" s="439" t="s">
        <v>368</v>
      </c>
      <c r="CE3" s="440"/>
      <c r="CF3" s="440"/>
      <c r="CG3" s="440"/>
      <c r="CH3" s="441"/>
      <c r="CI3" s="439">
        <v>2562</v>
      </c>
      <c r="CJ3" s="440"/>
      <c r="CK3" s="440"/>
      <c r="CL3" s="440"/>
      <c r="CM3" s="441"/>
    </row>
    <row r="4" spans="1:91" ht="22.5">
      <c r="A4" s="377"/>
      <c r="B4" s="344" t="s">
        <v>421</v>
      </c>
      <c r="C4" s="338" t="s">
        <v>422</v>
      </c>
      <c r="D4" s="338" t="s">
        <v>423</v>
      </c>
      <c r="E4" s="338" t="s">
        <v>424</v>
      </c>
      <c r="F4" s="338" t="s">
        <v>425</v>
      </c>
      <c r="G4" s="338" t="s">
        <v>421</v>
      </c>
      <c r="H4" s="338" t="s">
        <v>422</v>
      </c>
      <c r="I4" s="338" t="s">
        <v>423</v>
      </c>
      <c r="J4" s="338" t="s">
        <v>424</v>
      </c>
      <c r="K4" s="338" t="s">
        <v>425</v>
      </c>
      <c r="L4" s="338" t="s">
        <v>421</v>
      </c>
      <c r="M4" s="338" t="s">
        <v>422</v>
      </c>
      <c r="N4" s="338" t="s">
        <v>423</v>
      </c>
      <c r="O4" s="338" t="s">
        <v>424</v>
      </c>
      <c r="P4" s="338" t="s">
        <v>425</v>
      </c>
      <c r="Q4" s="338" t="s">
        <v>421</v>
      </c>
      <c r="R4" s="338" t="s">
        <v>422</v>
      </c>
      <c r="S4" s="338" t="s">
        <v>423</v>
      </c>
      <c r="T4" s="338" t="s">
        <v>424</v>
      </c>
      <c r="U4" s="338" t="s">
        <v>425</v>
      </c>
      <c r="V4" s="338" t="s">
        <v>421</v>
      </c>
      <c r="W4" s="338" t="s">
        <v>422</v>
      </c>
      <c r="X4" s="338" t="s">
        <v>423</v>
      </c>
      <c r="Y4" s="338" t="s">
        <v>424</v>
      </c>
      <c r="Z4" s="338" t="s">
        <v>425</v>
      </c>
      <c r="AA4" s="338" t="s">
        <v>421</v>
      </c>
      <c r="AB4" s="338" t="s">
        <v>422</v>
      </c>
      <c r="AC4" s="338" t="s">
        <v>423</v>
      </c>
      <c r="AD4" s="338" t="s">
        <v>424</v>
      </c>
      <c r="AE4" s="338" t="s">
        <v>425</v>
      </c>
      <c r="AF4" s="338" t="s">
        <v>421</v>
      </c>
      <c r="AG4" s="338" t="s">
        <v>422</v>
      </c>
      <c r="AH4" s="338" t="s">
        <v>423</v>
      </c>
      <c r="AI4" s="338" t="s">
        <v>424</v>
      </c>
      <c r="AJ4" s="338" t="s">
        <v>425</v>
      </c>
      <c r="AK4" s="338" t="s">
        <v>421</v>
      </c>
      <c r="AL4" s="338" t="s">
        <v>422</v>
      </c>
      <c r="AM4" s="338" t="s">
        <v>423</v>
      </c>
      <c r="AN4" s="338" t="s">
        <v>424</v>
      </c>
      <c r="AO4" s="338" t="s">
        <v>425</v>
      </c>
      <c r="AP4" s="338" t="s">
        <v>421</v>
      </c>
      <c r="AQ4" s="338" t="s">
        <v>422</v>
      </c>
      <c r="AR4" s="338" t="s">
        <v>423</v>
      </c>
      <c r="AS4" s="338" t="s">
        <v>424</v>
      </c>
      <c r="AT4" s="338" t="s">
        <v>425</v>
      </c>
      <c r="AU4" s="338" t="s">
        <v>421</v>
      </c>
      <c r="AV4" s="338" t="s">
        <v>422</v>
      </c>
      <c r="AW4" s="338" t="s">
        <v>423</v>
      </c>
      <c r="AX4" s="338" t="s">
        <v>424</v>
      </c>
      <c r="AY4" s="338" t="s">
        <v>425</v>
      </c>
      <c r="AZ4" s="338" t="s">
        <v>421</v>
      </c>
      <c r="BA4" s="338" t="s">
        <v>422</v>
      </c>
      <c r="BB4" s="338" t="s">
        <v>423</v>
      </c>
      <c r="BC4" s="338" t="s">
        <v>424</v>
      </c>
      <c r="BD4" s="338" t="s">
        <v>425</v>
      </c>
      <c r="BE4" s="338" t="s">
        <v>421</v>
      </c>
      <c r="BF4" s="338" t="s">
        <v>422</v>
      </c>
      <c r="BG4" s="338" t="s">
        <v>423</v>
      </c>
      <c r="BH4" s="338" t="s">
        <v>424</v>
      </c>
      <c r="BI4" s="338" t="s">
        <v>425</v>
      </c>
      <c r="BJ4" s="338" t="s">
        <v>421</v>
      </c>
      <c r="BK4" s="338" t="s">
        <v>422</v>
      </c>
      <c r="BL4" s="338" t="s">
        <v>423</v>
      </c>
      <c r="BM4" s="338" t="s">
        <v>424</v>
      </c>
      <c r="BN4" s="338" t="s">
        <v>425</v>
      </c>
      <c r="BO4" s="338" t="s">
        <v>421</v>
      </c>
      <c r="BP4" s="338" t="s">
        <v>422</v>
      </c>
      <c r="BQ4" s="338" t="s">
        <v>423</v>
      </c>
      <c r="BR4" s="338" t="s">
        <v>424</v>
      </c>
      <c r="BS4" s="338" t="s">
        <v>425</v>
      </c>
      <c r="BT4" s="338" t="s">
        <v>421</v>
      </c>
      <c r="BU4" s="338" t="s">
        <v>422</v>
      </c>
      <c r="BV4" s="338" t="s">
        <v>423</v>
      </c>
      <c r="BW4" s="338" t="s">
        <v>424</v>
      </c>
      <c r="BX4" s="338" t="s">
        <v>425</v>
      </c>
      <c r="BY4" s="338" t="s">
        <v>421</v>
      </c>
      <c r="BZ4" s="338" t="s">
        <v>422</v>
      </c>
      <c r="CA4" s="338" t="s">
        <v>423</v>
      </c>
      <c r="CB4" s="338" t="s">
        <v>424</v>
      </c>
      <c r="CC4" s="338" t="s">
        <v>425</v>
      </c>
      <c r="CD4" s="338" t="s">
        <v>421</v>
      </c>
      <c r="CE4" s="338" t="s">
        <v>422</v>
      </c>
      <c r="CF4" s="338" t="s">
        <v>423</v>
      </c>
      <c r="CG4" s="338" t="s">
        <v>424</v>
      </c>
      <c r="CH4" s="338" t="s">
        <v>425</v>
      </c>
      <c r="CI4" s="338" t="s">
        <v>421</v>
      </c>
      <c r="CJ4" s="338" t="s">
        <v>422</v>
      </c>
      <c r="CK4" s="338" t="s">
        <v>423</v>
      </c>
      <c r="CL4" s="338" t="s">
        <v>424</v>
      </c>
      <c r="CM4" s="338" t="s">
        <v>425</v>
      </c>
    </row>
    <row r="5" spans="1:91">
      <c r="A5" s="42" t="s">
        <v>338</v>
      </c>
      <c r="B5" s="274">
        <v>134453</v>
      </c>
      <c r="C5" s="274">
        <v>465</v>
      </c>
      <c r="D5" s="274">
        <v>8456936</v>
      </c>
      <c r="E5" s="274">
        <v>34947215</v>
      </c>
      <c r="F5" s="274">
        <v>71</v>
      </c>
      <c r="G5" s="274">
        <v>134622</v>
      </c>
      <c r="H5" s="274">
        <v>468</v>
      </c>
      <c r="I5" s="274">
        <v>8355454</v>
      </c>
      <c r="J5" s="274">
        <v>35176410</v>
      </c>
      <c r="K5" s="274">
        <v>71.5</v>
      </c>
      <c r="L5" s="274">
        <v>133245</v>
      </c>
      <c r="M5" s="274">
        <v>469</v>
      </c>
      <c r="N5" s="274">
        <v>8301835</v>
      </c>
      <c r="O5" s="274">
        <v>35674111</v>
      </c>
      <c r="P5" s="274">
        <v>73</v>
      </c>
      <c r="Q5" s="274">
        <v>133770</v>
      </c>
      <c r="R5" s="274">
        <v>465</v>
      </c>
      <c r="S5" s="274">
        <v>8563512</v>
      </c>
      <c r="T5" s="274">
        <v>35904152</v>
      </c>
      <c r="U5" s="274">
        <v>74</v>
      </c>
      <c r="V5" s="274">
        <v>134763</v>
      </c>
      <c r="W5" s="274">
        <v>465</v>
      </c>
      <c r="X5" s="274">
        <v>8745607</v>
      </c>
      <c r="Y5" s="274">
        <v>36391487</v>
      </c>
      <c r="Z5" s="274">
        <v>74</v>
      </c>
      <c r="AA5" s="274">
        <v>140007</v>
      </c>
      <c r="AB5" s="274">
        <v>450</v>
      </c>
      <c r="AC5" s="274">
        <v>9245237</v>
      </c>
      <c r="AD5" s="274">
        <v>38978684</v>
      </c>
      <c r="AE5" s="274">
        <v>76</v>
      </c>
      <c r="AF5" s="274">
        <v>125866</v>
      </c>
      <c r="AG5" s="274">
        <v>502</v>
      </c>
      <c r="AH5" s="274">
        <v>8597821</v>
      </c>
      <c r="AI5" s="274">
        <v>34688638</v>
      </c>
      <c r="AJ5" s="274">
        <v>76</v>
      </c>
      <c r="AK5" s="274">
        <v>117568</v>
      </c>
      <c r="AL5" s="274">
        <v>540</v>
      </c>
      <c r="AM5" s="274">
        <v>8104166</v>
      </c>
      <c r="AN5" s="274">
        <v>32560540</v>
      </c>
      <c r="AO5" s="274">
        <v>76</v>
      </c>
      <c r="AP5" s="274">
        <v>133683</v>
      </c>
      <c r="AQ5" s="274">
        <v>477</v>
      </c>
      <c r="AR5" s="274">
        <v>9246450</v>
      </c>
      <c r="AS5" s="274">
        <v>39001437</v>
      </c>
      <c r="AT5" s="274">
        <v>80</v>
      </c>
      <c r="AU5" s="274">
        <v>144082</v>
      </c>
      <c r="AV5" s="274">
        <v>445</v>
      </c>
      <c r="AW5" s="274">
        <v>9389668</v>
      </c>
      <c r="AX5" s="274">
        <v>38847416</v>
      </c>
      <c r="AY5" s="274">
        <v>74</v>
      </c>
      <c r="AZ5" s="274">
        <v>146994</v>
      </c>
      <c r="BA5" s="274">
        <v>437</v>
      </c>
      <c r="BB5" s="274">
        <v>9421826</v>
      </c>
      <c r="BC5" s="274">
        <v>38803966</v>
      </c>
      <c r="BD5" s="274">
        <v>72</v>
      </c>
      <c r="BE5" s="274">
        <v>151328</v>
      </c>
      <c r="BF5" s="274">
        <v>427</v>
      </c>
      <c r="BG5" s="274">
        <v>9744624</v>
      </c>
      <c r="BH5" s="274">
        <v>39484400</v>
      </c>
      <c r="BI5" s="274">
        <v>71</v>
      </c>
      <c r="BJ5" s="274">
        <v>150350</v>
      </c>
      <c r="BK5" s="274">
        <v>432.02735619999999</v>
      </c>
      <c r="BL5" s="274">
        <v>10250211</v>
      </c>
      <c r="BM5" s="274">
        <v>40676937</v>
      </c>
      <c r="BN5" s="274">
        <v>74</v>
      </c>
      <c r="BO5" s="274">
        <v>150123</v>
      </c>
      <c r="BP5" s="274">
        <v>433.16081480000003</v>
      </c>
      <c r="BQ5" s="274">
        <v>9875305</v>
      </c>
      <c r="BR5" s="274">
        <v>38471162</v>
      </c>
      <c r="BS5" s="274">
        <v>70.209390859999999</v>
      </c>
      <c r="BT5" s="274">
        <v>141500</v>
      </c>
      <c r="BU5" s="274">
        <v>459.45932859999999</v>
      </c>
      <c r="BV5" s="274">
        <v>9449326</v>
      </c>
      <c r="BW5" s="274">
        <v>39499832</v>
      </c>
      <c r="BX5" s="274">
        <v>76.479659229999996</v>
      </c>
      <c r="BY5" s="274">
        <v>150839</v>
      </c>
      <c r="BZ5" s="274">
        <v>432.28075630000001</v>
      </c>
      <c r="CA5" s="274">
        <v>10098736</v>
      </c>
      <c r="CB5" s="274">
        <v>41586284</v>
      </c>
      <c r="CC5" s="274">
        <v>75.534195170000004</v>
      </c>
      <c r="CD5" s="274">
        <v>149641</v>
      </c>
      <c r="CE5" s="274">
        <v>437.0882312</v>
      </c>
      <c r="CF5" s="274">
        <v>9979621</v>
      </c>
      <c r="CG5" s="274">
        <v>41431245</v>
      </c>
      <c r="CH5" s="274">
        <v>75.560470620000004</v>
      </c>
      <c r="CI5" s="43">
        <v>158026</v>
      </c>
      <c r="CJ5" s="43">
        <v>414.8497968688697</v>
      </c>
      <c r="CK5" s="43">
        <v>10957862</v>
      </c>
      <c r="CL5" s="43">
        <v>43120126</v>
      </c>
      <c r="CM5" s="43">
        <v>74.758161003157269</v>
      </c>
    </row>
    <row r="6" spans="1:91">
      <c r="A6" s="34" t="s">
        <v>426</v>
      </c>
      <c r="B6" s="274">
        <v>26998</v>
      </c>
      <c r="C6" s="274">
        <v>213</v>
      </c>
      <c r="D6" s="274">
        <v>1175753</v>
      </c>
      <c r="E6" s="274">
        <v>5645542</v>
      </c>
      <c r="F6" s="274">
        <v>57</v>
      </c>
      <c r="G6" s="274">
        <v>27648</v>
      </c>
      <c r="H6" s="274">
        <v>210</v>
      </c>
      <c r="I6" s="274">
        <v>1181809</v>
      </c>
      <c r="J6" s="274">
        <v>6030979</v>
      </c>
      <c r="K6" s="274">
        <v>59.7</v>
      </c>
      <c r="L6" s="274">
        <v>25596</v>
      </c>
      <c r="M6" s="274">
        <v>224</v>
      </c>
      <c r="N6" s="274">
        <v>1099519</v>
      </c>
      <c r="O6" s="274">
        <v>6543329</v>
      </c>
      <c r="P6" s="274">
        <v>70</v>
      </c>
      <c r="Q6" s="274">
        <v>25280</v>
      </c>
      <c r="R6" s="274">
        <v>223</v>
      </c>
      <c r="S6" s="274">
        <v>1224645</v>
      </c>
      <c r="T6" s="274">
        <v>6185768</v>
      </c>
      <c r="U6" s="274">
        <v>67</v>
      </c>
      <c r="V6" s="274">
        <v>25731</v>
      </c>
      <c r="W6" s="274">
        <v>221</v>
      </c>
      <c r="X6" s="274">
        <v>1140687</v>
      </c>
      <c r="Y6" s="274">
        <v>6113654</v>
      </c>
      <c r="Z6" s="274">
        <v>65</v>
      </c>
      <c r="AA6" s="274">
        <v>29092</v>
      </c>
      <c r="AB6" s="274">
        <v>196</v>
      </c>
      <c r="AC6" s="274">
        <v>1492653</v>
      </c>
      <c r="AD6" s="274">
        <v>6844209</v>
      </c>
      <c r="AE6" s="274">
        <v>64</v>
      </c>
      <c r="AF6" s="274">
        <v>18326</v>
      </c>
      <c r="AG6" s="274">
        <v>312</v>
      </c>
      <c r="AH6" s="274">
        <v>824368</v>
      </c>
      <c r="AI6" s="274">
        <v>4067060</v>
      </c>
      <c r="AJ6" s="274">
        <v>61</v>
      </c>
      <c r="AK6" s="274">
        <v>15074</v>
      </c>
      <c r="AL6" s="274">
        <v>379</v>
      </c>
      <c r="AM6" s="274">
        <v>626279</v>
      </c>
      <c r="AN6" s="274">
        <v>3560333</v>
      </c>
      <c r="AO6" s="274">
        <v>65</v>
      </c>
      <c r="AP6" s="274">
        <v>21451</v>
      </c>
      <c r="AQ6" s="274">
        <v>266</v>
      </c>
      <c r="AR6" s="274">
        <v>989141</v>
      </c>
      <c r="AS6" s="274">
        <v>5121408</v>
      </c>
      <c r="AT6" s="274">
        <v>65</v>
      </c>
      <c r="AU6" s="274">
        <v>29216</v>
      </c>
      <c r="AV6" s="274">
        <v>195</v>
      </c>
      <c r="AW6" s="274">
        <v>1091005</v>
      </c>
      <c r="AX6" s="274">
        <v>5331017</v>
      </c>
      <c r="AY6" s="274">
        <v>50</v>
      </c>
      <c r="AZ6" s="274">
        <v>29092</v>
      </c>
      <c r="BA6" s="274">
        <v>195</v>
      </c>
      <c r="BB6" s="274">
        <v>1132115</v>
      </c>
      <c r="BC6" s="274">
        <v>5710859</v>
      </c>
      <c r="BD6" s="274">
        <v>54</v>
      </c>
      <c r="BE6" s="274">
        <v>26205</v>
      </c>
      <c r="BF6" s="274">
        <v>217</v>
      </c>
      <c r="BG6" s="274">
        <v>1251003</v>
      </c>
      <c r="BH6" s="274">
        <v>6104621</v>
      </c>
      <c r="BI6" s="274">
        <v>64</v>
      </c>
      <c r="BJ6" s="274">
        <v>28085</v>
      </c>
      <c r="BK6" s="274">
        <v>202.57318849999999</v>
      </c>
      <c r="BL6" s="274">
        <v>1414342</v>
      </c>
      <c r="BM6" s="274">
        <v>6739233</v>
      </c>
      <c r="BN6" s="274">
        <v>66</v>
      </c>
      <c r="BO6" s="274">
        <v>29112</v>
      </c>
      <c r="BP6" s="274">
        <v>194.04293759999999</v>
      </c>
      <c r="BQ6" s="274">
        <v>822853</v>
      </c>
      <c r="BR6" s="274">
        <v>4477175</v>
      </c>
      <c r="BS6" s="274">
        <v>42.134627909999999</v>
      </c>
      <c r="BT6" s="274">
        <v>24354</v>
      </c>
      <c r="BU6" s="274">
        <v>229.8954176</v>
      </c>
      <c r="BV6" s="274">
        <v>1117657</v>
      </c>
      <c r="BW6" s="274">
        <v>5882367</v>
      </c>
      <c r="BX6" s="274">
        <v>66.174238209999999</v>
      </c>
      <c r="BY6" s="274">
        <v>27212</v>
      </c>
      <c r="BZ6" s="274">
        <v>205.2888432</v>
      </c>
      <c r="CA6" s="274">
        <v>1434568</v>
      </c>
      <c r="CB6" s="274">
        <v>7180736</v>
      </c>
      <c r="CC6" s="274">
        <v>72.296227090000002</v>
      </c>
      <c r="CD6" s="274">
        <v>28275</v>
      </c>
      <c r="CE6" s="274">
        <v>197.17432360000001</v>
      </c>
      <c r="CF6" s="274">
        <v>1483854</v>
      </c>
      <c r="CG6" s="274">
        <v>7137208</v>
      </c>
      <c r="CH6" s="274">
        <v>69.156479289999993</v>
      </c>
      <c r="CI6" s="43">
        <v>29504</v>
      </c>
      <c r="CJ6" s="43">
        <v>188.55534842733189</v>
      </c>
      <c r="CK6" s="43">
        <v>1690841</v>
      </c>
      <c r="CL6" s="43">
        <v>7675074</v>
      </c>
      <c r="CM6" s="43">
        <v>71.270336225596523</v>
      </c>
    </row>
    <row r="7" spans="1:91">
      <c r="A7" s="34" t="s">
        <v>339</v>
      </c>
      <c r="B7" s="274">
        <v>37721</v>
      </c>
      <c r="C7" s="274">
        <v>391</v>
      </c>
      <c r="D7" s="274">
        <v>2319606</v>
      </c>
      <c r="E7" s="274">
        <v>9536892</v>
      </c>
      <c r="F7" s="274">
        <v>69</v>
      </c>
      <c r="G7" s="274">
        <v>37114</v>
      </c>
      <c r="H7" s="274">
        <v>402</v>
      </c>
      <c r="I7" s="274">
        <v>2141942</v>
      </c>
      <c r="J7" s="274">
        <v>9459076</v>
      </c>
      <c r="K7" s="274">
        <v>69.8</v>
      </c>
      <c r="L7" s="274">
        <v>38211</v>
      </c>
      <c r="M7" s="274">
        <v>390</v>
      </c>
      <c r="N7" s="274">
        <v>2244471</v>
      </c>
      <c r="O7" s="274">
        <v>9939122</v>
      </c>
      <c r="P7" s="274">
        <v>71</v>
      </c>
      <c r="Q7" s="274">
        <v>38429</v>
      </c>
      <c r="R7" s="274">
        <v>388</v>
      </c>
      <c r="S7" s="274">
        <v>2335711</v>
      </c>
      <c r="T7" s="274">
        <v>9954661</v>
      </c>
      <c r="U7" s="274">
        <v>71</v>
      </c>
      <c r="V7" s="274">
        <v>38267</v>
      </c>
      <c r="W7" s="274">
        <v>396</v>
      </c>
      <c r="X7" s="274">
        <v>2444250</v>
      </c>
      <c r="Y7" s="274">
        <v>10366446</v>
      </c>
      <c r="Z7" s="274">
        <v>74</v>
      </c>
      <c r="AA7" s="274">
        <v>39735</v>
      </c>
      <c r="AB7" s="274">
        <v>386</v>
      </c>
      <c r="AC7" s="274">
        <v>2431631</v>
      </c>
      <c r="AD7" s="274">
        <v>10232008</v>
      </c>
      <c r="AE7" s="274">
        <v>71</v>
      </c>
      <c r="AF7" s="274">
        <v>38584</v>
      </c>
      <c r="AG7" s="274">
        <v>402</v>
      </c>
      <c r="AH7" s="274">
        <v>2370504</v>
      </c>
      <c r="AI7" s="274">
        <v>10618111</v>
      </c>
      <c r="AJ7" s="274">
        <v>75</v>
      </c>
      <c r="AK7" s="274">
        <v>37854</v>
      </c>
      <c r="AL7" s="274">
        <v>414</v>
      </c>
      <c r="AM7" s="274">
        <v>2379987</v>
      </c>
      <c r="AN7" s="274">
        <v>9822883</v>
      </c>
      <c r="AO7" s="274">
        <v>71</v>
      </c>
      <c r="AP7" s="274">
        <v>38665</v>
      </c>
      <c r="AQ7" s="274">
        <v>409</v>
      </c>
      <c r="AR7" s="274">
        <v>2499975</v>
      </c>
      <c r="AS7" s="274">
        <v>10585909</v>
      </c>
      <c r="AT7" s="274">
        <v>75</v>
      </c>
      <c r="AU7" s="274">
        <v>41695</v>
      </c>
      <c r="AV7" s="274">
        <v>380</v>
      </c>
      <c r="AW7" s="274">
        <v>2526888</v>
      </c>
      <c r="AX7" s="274">
        <v>10447841</v>
      </c>
      <c r="AY7" s="274">
        <v>69</v>
      </c>
      <c r="AZ7" s="274">
        <v>41670</v>
      </c>
      <c r="BA7" s="274">
        <v>379</v>
      </c>
      <c r="BB7" s="274">
        <v>2506772</v>
      </c>
      <c r="BC7" s="274">
        <v>10616900</v>
      </c>
      <c r="BD7" s="274">
        <v>70</v>
      </c>
      <c r="BE7" s="274">
        <v>42734</v>
      </c>
      <c r="BF7" s="274">
        <v>373.51794819999998</v>
      </c>
      <c r="BG7" s="274">
        <v>2658506</v>
      </c>
      <c r="BH7" s="274">
        <v>10590662</v>
      </c>
      <c r="BI7" s="274">
        <v>67.89795556</v>
      </c>
      <c r="BJ7" s="274">
        <v>40454</v>
      </c>
      <c r="BK7" s="274">
        <v>407</v>
      </c>
      <c r="BL7" s="274">
        <v>2759356</v>
      </c>
      <c r="BM7" s="274">
        <v>11374871</v>
      </c>
      <c r="BN7" s="274">
        <v>77</v>
      </c>
      <c r="BO7" s="274">
        <v>40682</v>
      </c>
      <c r="BP7" s="274">
        <v>289.03252049999998</v>
      </c>
      <c r="BQ7" s="274">
        <v>2728493</v>
      </c>
      <c r="BR7" s="274">
        <v>11088164</v>
      </c>
      <c r="BS7" s="274">
        <v>74.673151529999998</v>
      </c>
      <c r="BT7" s="274">
        <v>37108</v>
      </c>
      <c r="BU7" s="274">
        <v>438.168589</v>
      </c>
      <c r="BV7" s="274">
        <v>2417840</v>
      </c>
      <c r="BW7" s="274">
        <v>10021772</v>
      </c>
      <c r="BX7" s="274">
        <v>73.991887430000006</v>
      </c>
      <c r="BY7" s="274">
        <v>41144</v>
      </c>
      <c r="BZ7" s="274">
        <v>406.06231769999999</v>
      </c>
      <c r="CA7" s="274">
        <v>2564602</v>
      </c>
      <c r="CB7" s="274">
        <v>10834577</v>
      </c>
      <c r="CC7" s="274">
        <v>72.14605435</v>
      </c>
      <c r="CD7" s="274">
        <v>38744</v>
      </c>
      <c r="CE7" s="274">
        <v>434.36880550000001</v>
      </c>
      <c r="CF7" s="274">
        <v>2434014</v>
      </c>
      <c r="CG7" s="274">
        <v>10747744</v>
      </c>
      <c r="CH7" s="274">
        <v>74.863353119999999</v>
      </c>
      <c r="CI7" s="43">
        <v>42712</v>
      </c>
      <c r="CJ7" s="43">
        <v>396.71733938939877</v>
      </c>
      <c r="CK7" s="43">
        <v>2650935</v>
      </c>
      <c r="CL7" s="43">
        <v>11054477</v>
      </c>
      <c r="CM7" s="43">
        <v>70.90803136393609</v>
      </c>
    </row>
    <row r="8" spans="1:91">
      <c r="A8" s="34" t="s">
        <v>96</v>
      </c>
      <c r="B8" s="274">
        <v>24483</v>
      </c>
      <c r="C8" s="274">
        <v>496</v>
      </c>
      <c r="D8" s="274">
        <v>1521634</v>
      </c>
      <c r="E8" s="274">
        <v>6409441</v>
      </c>
      <c r="F8" s="274">
        <v>72</v>
      </c>
      <c r="G8" s="274">
        <v>24166</v>
      </c>
      <c r="H8" s="274">
        <v>502</v>
      </c>
      <c r="I8" s="274">
        <v>1588249</v>
      </c>
      <c r="J8" s="274">
        <v>6543285</v>
      </c>
      <c r="K8" s="274">
        <v>74.099999999999994</v>
      </c>
      <c r="L8" s="274">
        <v>23807</v>
      </c>
      <c r="M8" s="274">
        <v>503</v>
      </c>
      <c r="N8" s="274">
        <v>1539867</v>
      </c>
      <c r="O8" s="274">
        <v>6294262</v>
      </c>
      <c r="P8" s="274">
        <v>72</v>
      </c>
      <c r="Q8" s="274">
        <v>23924</v>
      </c>
      <c r="R8" s="274">
        <v>496</v>
      </c>
      <c r="S8" s="274">
        <v>1534495</v>
      </c>
      <c r="T8" s="274">
        <v>6541177</v>
      </c>
      <c r="U8" s="274">
        <v>75</v>
      </c>
      <c r="V8" s="274">
        <v>24356</v>
      </c>
      <c r="W8" s="274">
        <v>488</v>
      </c>
      <c r="X8" s="274">
        <v>1581216</v>
      </c>
      <c r="Y8" s="274">
        <v>6458071</v>
      </c>
      <c r="Z8" s="274">
        <v>73</v>
      </c>
      <c r="AA8" s="274">
        <v>24258</v>
      </c>
      <c r="AB8" s="274">
        <v>490</v>
      </c>
      <c r="AC8" s="274">
        <v>1603920</v>
      </c>
      <c r="AD8" s="274">
        <v>7361157</v>
      </c>
      <c r="AE8" s="274">
        <v>83</v>
      </c>
      <c r="AF8" s="274">
        <v>23770</v>
      </c>
      <c r="AG8" s="274">
        <v>500</v>
      </c>
      <c r="AH8" s="274">
        <v>1571675</v>
      </c>
      <c r="AI8" s="274">
        <v>6169560</v>
      </c>
      <c r="AJ8" s="274">
        <v>71</v>
      </c>
      <c r="AK8" s="274">
        <v>17419</v>
      </c>
      <c r="AL8" s="274">
        <v>679</v>
      </c>
      <c r="AM8" s="274">
        <v>1285629</v>
      </c>
      <c r="AN8" s="274">
        <v>4738132</v>
      </c>
      <c r="AO8" s="274">
        <v>75</v>
      </c>
      <c r="AP8" s="274">
        <v>25609</v>
      </c>
      <c r="AQ8" s="274">
        <v>460</v>
      </c>
      <c r="AR8" s="274">
        <v>1733915</v>
      </c>
      <c r="AS8" s="274">
        <v>8158149</v>
      </c>
      <c r="AT8" s="274">
        <v>87</v>
      </c>
      <c r="AU8" s="274">
        <v>24928</v>
      </c>
      <c r="AV8" s="274">
        <v>507</v>
      </c>
      <c r="AW8" s="274">
        <v>1794280</v>
      </c>
      <c r="AX8" s="274">
        <v>7401246</v>
      </c>
      <c r="AY8" s="274">
        <v>81</v>
      </c>
      <c r="AZ8" s="274">
        <v>26406</v>
      </c>
      <c r="BA8" s="274">
        <v>459</v>
      </c>
      <c r="BB8" s="274">
        <v>1842753</v>
      </c>
      <c r="BC8" s="274">
        <v>7331615</v>
      </c>
      <c r="BD8" s="274">
        <v>76</v>
      </c>
      <c r="BE8" s="274">
        <v>27411</v>
      </c>
      <c r="BF8" s="274">
        <v>443.15187329999998</v>
      </c>
      <c r="BG8" s="274">
        <v>1813026</v>
      </c>
      <c r="BH8" s="274">
        <v>7465626</v>
      </c>
      <c r="BI8" s="274">
        <v>74.618838650000001</v>
      </c>
      <c r="BJ8" s="274">
        <v>27227</v>
      </c>
      <c r="BK8" s="274">
        <v>435</v>
      </c>
      <c r="BL8" s="274">
        <v>1906384</v>
      </c>
      <c r="BM8" s="274">
        <v>7573673</v>
      </c>
      <c r="BN8" s="274">
        <v>76</v>
      </c>
      <c r="BO8" s="274">
        <v>26212</v>
      </c>
      <c r="BP8" s="274">
        <v>630.76323820000005</v>
      </c>
      <c r="BQ8" s="274">
        <v>1804145</v>
      </c>
      <c r="BR8" s="274">
        <v>7155386</v>
      </c>
      <c r="BS8" s="274">
        <v>74.789398980000001</v>
      </c>
      <c r="BT8" s="274">
        <v>26036</v>
      </c>
      <c r="BU8" s="274">
        <v>460.86311260000002</v>
      </c>
      <c r="BV8" s="274">
        <v>1776063</v>
      </c>
      <c r="BW8" s="274">
        <v>7370600</v>
      </c>
      <c r="BX8" s="274">
        <v>77.559627660000004</v>
      </c>
      <c r="BY8" s="274">
        <v>26145</v>
      </c>
      <c r="BZ8" s="274">
        <v>446.39460700000001</v>
      </c>
      <c r="CA8" s="274">
        <v>1778969</v>
      </c>
      <c r="CB8" s="274">
        <v>7378517</v>
      </c>
      <c r="CC8" s="274">
        <v>77.319239120000006</v>
      </c>
      <c r="CD8" s="274">
        <v>25795</v>
      </c>
      <c r="CE8" s="274">
        <v>452.70928470000001</v>
      </c>
      <c r="CF8" s="274">
        <v>1896640</v>
      </c>
      <c r="CG8" s="274">
        <v>7382483</v>
      </c>
      <c r="CH8" s="274">
        <v>78.410470329999995</v>
      </c>
      <c r="CI8" s="43">
        <v>26875</v>
      </c>
      <c r="CJ8" s="43">
        <v>434.27676279069766</v>
      </c>
      <c r="CK8" s="43">
        <v>1920948</v>
      </c>
      <c r="CL8" s="43">
        <v>7539882</v>
      </c>
      <c r="CM8" s="43">
        <v>76.864040777317612</v>
      </c>
    </row>
    <row r="9" spans="1:91">
      <c r="A9" s="34" t="s">
        <v>97</v>
      </c>
      <c r="B9" s="274">
        <v>28389</v>
      </c>
      <c r="C9" s="274">
        <v>759</v>
      </c>
      <c r="D9" s="274">
        <v>2288047</v>
      </c>
      <c r="E9" s="274">
        <v>8585582</v>
      </c>
      <c r="F9" s="274">
        <v>83</v>
      </c>
      <c r="G9" s="274">
        <v>28767</v>
      </c>
      <c r="H9" s="274">
        <v>752</v>
      </c>
      <c r="I9" s="274">
        <v>2304165</v>
      </c>
      <c r="J9" s="274">
        <v>8609931</v>
      </c>
      <c r="K9" s="274">
        <v>82</v>
      </c>
      <c r="L9" s="274">
        <v>28736</v>
      </c>
      <c r="M9" s="274">
        <v>747</v>
      </c>
      <c r="N9" s="274">
        <v>2334495</v>
      </c>
      <c r="O9" s="274">
        <v>8472814</v>
      </c>
      <c r="P9" s="274">
        <v>81</v>
      </c>
      <c r="Q9" s="274">
        <v>28975</v>
      </c>
      <c r="R9" s="274">
        <v>735</v>
      </c>
      <c r="S9" s="274">
        <v>2284521</v>
      </c>
      <c r="T9" s="274">
        <v>8356993</v>
      </c>
      <c r="U9" s="274">
        <v>79</v>
      </c>
      <c r="V9" s="274">
        <v>29044</v>
      </c>
      <c r="W9" s="274">
        <v>735</v>
      </c>
      <c r="X9" s="274">
        <v>2330396</v>
      </c>
      <c r="Y9" s="274">
        <v>8589964</v>
      </c>
      <c r="Z9" s="274">
        <v>81</v>
      </c>
      <c r="AA9" s="274">
        <v>29553</v>
      </c>
      <c r="AB9" s="274">
        <v>723</v>
      </c>
      <c r="AC9" s="274">
        <v>2421815</v>
      </c>
      <c r="AD9" s="274">
        <v>8911440</v>
      </c>
      <c r="AE9" s="274">
        <v>83</v>
      </c>
      <c r="AF9" s="274">
        <v>27500</v>
      </c>
      <c r="AG9" s="274">
        <v>779</v>
      </c>
      <c r="AH9" s="274">
        <v>2388941</v>
      </c>
      <c r="AI9" s="274">
        <v>8793767</v>
      </c>
      <c r="AJ9" s="274">
        <v>88</v>
      </c>
      <c r="AK9" s="274">
        <v>29673</v>
      </c>
      <c r="AL9" s="274">
        <v>724</v>
      </c>
      <c r="AM9" s="274">
        <v>2432957</v>
      </c>
      <c r="AN9" s="274">
        <v>9377668</v>
      </c>
      <c r="AO9" s="274">
        <v>87</v>
      </c>
      <c r="AP9" s="274">
        <v>30167</v>
      </c>
      <c r="AQ9" s="274">
        <v>714</v>
      </c>
      <c r="AR9" s="274">
        <v>2561947</v>
      </c>
      <c r="AS9" s="274">
        <v>9763256</v>
      </c>
      <c r="AT9" s="274">
        <v>89</v>
      </c>
      <c r="AU9" s="274">
        <v>30928</v>
      </c>
      <c r="AV9" s="274">
        <v>703</v>
      </c>
      <c r="AW9" s="274">
        <v>2557227</v>
      </c>
      <c r="AX9" s="274">
        <v>10178141</v>
      </c>
      <c r="AY9" s="274">
        <v>90</v>
      </c>
      <c r="AZ9" s="274">
        <v>31414</v>
      </c>
      <c r="BA9" s="274">
        <v>689</v>
      </c>
      <c r="BB9" s="274">
        <v>2544778</v>
      </c>
      <c r="BC9" s="274">
        <v>9805388</v>
      </c>
      <c r="BD9" s="274">
        <v>86</v>
      </c>
      <c r="BE9" s="274">
        <v>35886</v>
      </c>
      <c r="BF9" s="274">
        <v>605.7084936</v>
      </c>
      <c r="BG9" s="274">
        <v>2559680</v>
      </c>
      <c r="BH9" s="274">
        <v>10089973</v>
      </c>
      <c r="BI9" s="274">
        <v>77.032161970000004</v>
      </c>
      <c r="BJ9" s="274">
        <v>35718</v>
      </c>
      <c r="BK9" s="274">
        <v>611</v>
      </c>
      <c r="BL9" s="274">
        <v>2781518</v>
      </c>
      <c r="BM9" s="274">
        <v>9968823</v>
      </c>
      <c r="BN9" s="274">
        <v>76</v>
      </c>
      <c r="BO9" s="274">
        <v>35096</v>
      </c>
      <c r="BP9" s="274">
        <v>622.90355030000001</v>
      </c>
      <c r="BQ9" s="274">
        <v>3124247</v>
      </c>
      <c r="BR9" s="274">
        <v>10672555</v>
      </c>
      <c r="BS9" s="274">
        <v>83.313986529999994</v>
      </c>
      <c r="BT9" s="274">
        <v>34426</v>
      </c>
      <c r="BU9" s="274">
        <v>635.89801309999996</v>
      </c>
      <c r="BV9" s="274">
        <v>2741569</v>
      </c>
      <c r="BW9" s="274">
        <v>10721987</v>
      </c>
      <c r="BX9" s="274">
        <v>85.328841139999994</v>
      </c>
      <c r="BY9" s="274">
        <v>37543</v>
      </c>
      <c r="BZ9" s="274">
        <v>584.02165520000005</v>
      </c>
      <c r="CA9" s="274">
        <v>2850184</v>
      </c>
      <c r="CB9" s="274">
        <v>10842330</v>
      </c>
      <c r="CC9" s="274">
        <v>79.122642569999996</v>
      </c>
      <c r="CD9" s="274">
        <v>37797</v>
      </c>
      <c r="CE9" s="274">
        <v>580.94904359999998</v>
      </c>
      <c r="CF9" s="274">
        <v>2766718</v>
      </c>
      <c r="CG9" s="274">
        <v>10756521</v>
      </c>
      <c r="CH9" s="274">
        <v>77.968940779999997</v>
      </c>
      <c r="CI9" s="43">
        <v>39172</v>
      </c>
      <c r="CJ9" s="43">
        <v>560.80749004390896</v>
      </c>
      <c r="CK9" s="43">
        <v>2929469</v>
      </c>
      <c r="CL9" s="43">
        <v>11097991</v>
      </c>
      <c r="CM9" s="43">
        <v>77.620378828041837</v>
      </c>
    </row>
    <row r="10" spans="1:91">
      <c r="A10" s="34" t="s">
        <v>98</v>
      </c>
      <c r="B10" s="274">
        <v>16862</v>
      </c>
      <c r="C10" s="274">
        <v>496</v>
      </c>
      <c r="D10" s="274">
        <v>1151896</v>
      </c>
      <c r="E10" s="274">
        <v>4769758</v>
      </c>
      <c r="F10" s="274">
        <v>77</v>
      </c>
      <c r="G10" s="274">
        <v>16927</v>
      </c>
      <c r="H10" s="274">
        <v>500</v>
      </c>
      <c r="I10" s="274">
        <v>1139289</v>
      </c>
      <c r="J10" s="274">
        <v>4533139</v>
      </c>
      <c r="K10" s="274">
        <v>73.3</v>
      </c>
      <c r="L10" s="274">
        <v>16895</v>
      </c>
      <c r="M10" s="274">
        <v>501</v>
      </c>
      <c r="N10" s="274">
        <v>1083483</v>
      </c>
      <c r="O10" s="274">
        <v>4424584</v>
      </c>
      <c r="P10" s="274"/>
      <c r="Q10" s="274">
        <v>17162</v>
      </c>
      <c r="R10" s="274">
        <v>494</v>
      </c>
      <c r="S10" s="274">
        <v>1184140</v>
      </c>
      <c r="T10" s="274">
        <v>4865553</v>
      </c>
      <c r="U10" s="274">
        <v>78</v>
      </c>
      <c r="V10" s="274">
        <v>17365</v>
      </c>
      <c r="W10" s="274">
        <v>493</v>
      </c>
      <c r="X10" s="274">
        <v>1249058</v>
      </c>
      <c r="Y10" s="274">
        <v>4863352</v>
      </c>
      <c r="Z10" s="274">
        <v>77</v>
      </c>
      <c r="AA10" s="274">
        <v>17369</v>
      </c>
      <c r="AB10" s="274">
        <v>497</v>
      </c>
      <c r="AC10" s="274">
        <v>1295218</v>
      </c>
      <c r="AD10" s="274">
        <v>5629870</v>
      </c>
      <c r="AE10" s="274">
        <v>89</v>
      </c>
      <c r="AF10" s="274">
        <v>17686</v>
      </c>
      <c r="AG10" s="274">
        <v>492</v>
      </c>
      <c r="AH10" s="274">
        <v>1442333</v>
      </c>
      <c r="AI10" s="274">
        <v>5040140</v>
      </c>
      <c r="AJ10" s="274">
        <v>78</v>
      </c>
      <c r="AK10" s="274">
        <v>17548</v>
      </c>
      <c r="AL10" s="274">
        <v>500</v>
      </c>
      <c r="AM10" s="274">
        <v>1379314</v>
      </c>
      <c r="AN10" s="274">
        <v>5061524</v>
      </c>
      <c r="AO10" s="274">
        <v>79</v>
      </c>
      <c r="AP10" s="274">
        <v>17791</v>
      </c>
      <c r="AQ10" s="274">
        <v>498</v>
      </c>
      <c r="AR10" s="274">
        <v>1461472</v>
      </c>
      <c r="AS10" s="274">
        <v>5372715</v>
      </c>
      <c r="AT10" s="274">
        <v>83</v>
      </c>
      <c r="AU10" s="274">
        <v>17315</v>
      </c>
      <c r="AV10" s="274">
        <v>516</v>
      </c>
      <c r="AW10" s="274">
        <v>1420268</v>
      </c>
      <c r="AX10" s="274">
        <v>5489171</v>
      </c>
      <c r="AY10" s="274">
        <v>88</v>
      </c>
      <c r="AZ10" s="274">
        <v>18412</v>
      </c>
      <c r="BA10" s="274">
        <v>490</v>
      </c>
      <c r="BB10" s="274">
        <v>1395408</v>
      </c>
      <c r="BC10" s="274">
        <v>5339204</v>
      </c>
      <c r="BD10" s="274">
        <v>79</v>
      </c>
      <c r="BE10" s="274">
        <v>19092</v>
      </c>
      <c r="BF10" s="274">
        <v>476.41886649999998</v>
      </c>
      <c r="BG10" s="274">
        <v>1462409</v>
      </c>
      <c r="BH10" s="274">
        <v>5233518</v>
      </c>
      <c r="BI10" s="274">
        <v>75.101641939999993</v>
      </c>
      <c r="BJ10" s="274">
        <v>18866</v>
      </c>
      <c r="BK10" s="274">
        <v>486.05756389999999</v>
      </c>
      <c r="BL10" s="274">
        <v>1388611</v>
      </c>
      <c r="BM10" s="274">
        <v>5020337</v>
      </c>
      <c r="BN10" s="274">
        <v>73</v>
      </c>
      <c r="BO10" s="274">
        <v>19021</v>
      </c>
      <c r="BP10" s="274">
        <v>484.99095740000001</v>
      </c>
      <c r="BQ10" s="274">
        <v>1395567</v>
      </c>
      <c r="BR10" s="274">
        <v>5077882</v>
      </c>
      <c r="BS10" s="274">
        <v>73.140242259999994</v>
      </c>
      <c r="BT10" s="274">
        <v>19576</v>
      </c>
      <c r="BU10" s="274">
        <v>473.26343480000003</v>
      </c>
      <c r="BV10" s="274">
        <v>1396197</v>
      </c>
      <c r="BW10" s="274">
        <v>5503106</v>
      </c>
      <c r="BX10" s="274">
        <v>77.017790860000005</v>
      </c>
      <c r="BY10" s="274">
        <v>18795</v>
      </c>
      <c r="BZ10" s="274">
        <v>495.58590049999998</v>
      </c>
      <c r="CA10" s="274">
        <v>1470413</v>
      </c>
      <c r="CB10" s="274">
        <v>5350124</v>
      </c>
      <c r="CC10" s="274">
        <v>77.988156279999998</v>
      </c>
      <c r="CD10" s="274">
        <v>19030</v>
      </c>
      <c r="CE10" s="274">
        <v>492.18413029999999</v>
      </c>
      <c r="CF10" s="274">
        <v>1398395</v>
      </c>
      <c r="CG10" s="274">
        <v>5407289</v>
      </c>
      <c r="CH10" s="274">
        <v>77.848084139999997</v>
      </c>
      <c r="CI10" s="43">
        <v>19763</v>
      </c>
      <c r="CJ10" s="43">
        <v>476.1517482163639</v>
      </c>
      <c r="CK10" s="43">
        <v>1765669</v>
      </c>
      <c r="CL10" s="43">
        <v>5752702</v>
      </c>
      <c r="CM10" s="43">
        <v>79.749164586653208</v>
      </c>
    </row>
    <row r="12" spans="1:91">
      <c r="A12" s="22" t="s">
        <v>409</v>
      </c>
    </row>
    <row r="13" spans="1:91">
      <c r="A13" s="22" t="s">
        <v>427</v>
      </c>
    </row>
    <row r="15" spans="1:91">
      <c r="CD15" s="276"/>
      <c r="CE15" s="276"/>
      <c r="CF15" s="276"/>
      <c r="CG15" s="276"/>
      <c r="CH15" s="276"/>
    </row>
    <row r="16" spans="1:91">
      <c r="CD16" s="276"/>
      <c r="CE16" s="276"/>
      <c r="CF16" s="276"/>
      <c r="CG16" s="276"/>
      <c r="CH16" s="276"/>
    </row>
    <row r="17" spans="82:86">
      <c r="CD17" s="276"/>
      <c r="CE17" s="276"/>
      <c r="CF17" s="276"/>
      <c r="CG17" s="276"/>
      <c r="CH17" s="276"/>
    </row>
    <row r="18" spans="82:86">
      <c r="CD18" s="276"/>
      <c r="CE18" s="276"/>
      <c r="CF18" s="276"/>
      <c r="CG18" s="276"/>
      <c r="CH18" s="276"/>
    </row>
    <row r="19" spans="82:86">
      <c r="CD19" s="276"/>
      <c r="CE19" s="276"/>
      <c r="CF19" s="276"/>
      <c r="CG19" s="276"/>
      <c r="CH19" s="276"/>
    </row>
    <row r="20" spans="82:86">
      <c r="CD20" s="276"/>
      <c r="CE20" s="276"/>
      <c r="CF20" s="276"/>
      <c r="CG20" s="276"/>
      <c r="CH20" s="276"/>
    </row>
    <row r="21" spans="82:86">
      <c r="CD21" s="276"/>
      <c r="CE21" s="276"/>
      <c r="CF21" s="276"/>
      <c r="CG21" s="276"/>
      <c r="CH21" s="276"/>
    </row>
  </sheetData>
  <mergeCells count="19">
    <mergeCell ref="A3:A4"/>
    <mergeCell ref="BJ3:BN3"/>
    <mergeCell ref="BO3:BS3"/>
    <mergeCell ref="BT3:BX3"/>
    <mergeCell ref="BY3:CC3"/>
    <mergeCell ref="CI3:CM3"/>
    <mergeCell ref="CD3:CH3"/>
    <mergeCell ref="BE3:BI3"/>
    <mergeCell ref="B3:F3"/>
    <mergeCell ref="G3:K3"/>
    <mergeCell ref="L3:P3"/>
    <mergeCell ref="Q3:U3"/>
    <mergeCell ref="V3:Z3"/>
    <mergeCell ref="AA3:AE3"/>
    <mergeCell ref="AF3:AJ3"/>
    <mergeCell ref="AK3:AO3"/>
    <mergeCell ref="AP3:AT3"/>
    <mergeCell ref="AU3:AY3"/>
    <mergeCell ref="AZ3:B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Y296"/>
  <sheetViews>
    <sheetView tabSelected="1" zoomScaleNormal="100" workbookViewId="0">
      <selection activeCell="F6" sqref="F6"/>
    </sheetView>
  </sheetViews>
  <sheetFormatPr defaultRowHeight="11.25"/>
  <cols>
    <col min="1" max="1" width="16.42578125" style="22" customWidth="1"/>
    <col min="2" max="3" width="12.7109375" style="22" bestFit="1" customWidth="1"/>
    <col min="4" max="5" width="11.5703125" style="22" bestFit="1" customWidth="1"/>
    <col min="6" max="7" width="13.42578125" style="22" bestFit="1" customWidth="1"/>
    <col min="8" max="8" width="15.140625" style="22" bestFit="1" customWidth="1"/>
    <col min="9" max="9" width="13.42578125" style="22" bestFit="1" customWidth="1"/>
    <col min="10" max="11" width="15.140625" style="22" bestFit="1" customWidth="1"/>
    <col min="12" max="16" width="13.42578125" style="22" bestFit="1" customWidth="1"/>
    <col min="17" max="17" width="11.5703125" style="22" bestFit="1" customWidth="1"/>
    <col min="18" max="19" width="9" style="22" bestFit="1" customWidth="1"/>
    <col min="20" max="21" width="7.28515625" style="22" bestFit="1" customWidth="1"/>
    <col min="22" max="23" width="11.5703125" style="22" bestFit="1" customWidth="1"/>
    <col min="24" max="16384" width="9.140625" style="22"/>
  </cols>
  <sheetData>
    <row r="1" spans="1:23">
      <c r="A1" s="41" t="s">
        <v>103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3" spans="1:23">
      <c r="A3" s="211" t="s">
        <v>104</v>
      </c>
      <c r="B3" s="374" t="s">
        <v>105</v>
      </c>
      <c r="C3" s="374"/>
      <c r="D3" s="372" t="s">
        <v>106</v>
      </c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</row>
    <row r="4" spans="1:23">
      <c r="A4" s="212" t="s">
        <v>107</v>
      </c>
      <c r="B4" s="374"/>
      <c r="C4" s="374"/>
      <c r="D4" s="372" t="s">
        <v>108</v>
      </c>
      <c r="E4" s="372"/>
      <c r="F4" s="372" t="s">
        <v>109</v>
      </c>
      <c r="G4" s="372"/>
      <c r="H4" s="372" t="s">
        <v>110</v>
      </c>
      <c r="I4" s="372"/>
      <c r="J4" s="372" t="s">
        <v>111</v>
      </c>
      <c r="K4" s="372"/>
      <c r="L4" s="372" t="s">
        <v>112</v>
      </c>
      <c r="M4" s="372"/>
      <c r="N4" s="372" t="s">
        <v>113</v>
      </c>
      <c r="O4" s="372"/>
      <c r="P4" s="372" t="s">
        <v>114</v>
      </c>
      <c r="Q4" s="372"/>
      <c r="R4" s="372" t="s">
        <v>115</v>
      </c>
      <c r="S4" s="372"/>
      <c r="T4" s="372" t="s">
        <v>116</v>
      </c>
      <c r="U4" s="372"/>
      <c r="V4" s="372" t="s">
        <v>117</v>
      </c>
      <c r="W4" s="372"/>
    </row>
    <row r="5" spans="1:23">
      <c r="A5" s="213"/>
      <c r="B5" s="331" t="s">
        <v>118</v>
      </c>
      <c r="C5" s="331" t="s">
        <v>119</v>
      </c>
      <c r="D5" s="331" t="s">
        <v>118</v>
      </c>
      <c r="E5" s="331" t="s">
        <v>119</v>
      </c>
      <c r="F5" s="331" t="s">
        <v>118</v>
      </c>
      <c r="G5" s="331" t="s">
        <v>119</v>
      </c>
      <c r="H5" s="331" t="s">
        <v>118</v>
      </c>
      <c r="I5" s="331" t="s">
        <v>119</v>
      </c>
      <c r="J5" s="331" t="s">
        <v>118</v>
      </c>
      <c r="K5" s="331" t="s">
        <v>119</v>
      </c>
      <c r="L5" s="331" t="s">
        <v>118</v>
      </c>
      <c r="M5" s="331" t="s">
        <v>119</v>
      </c>
      <c r="N5" s="331" t="s">
        <v>118</v>
      </c>
      <c r="O5" s="331" t="s">
        <v>119</v>
      </c>
      <c r="P5" s="331" t="s">
        <v>118</v>
      </c>
      <c r="Q5" s="331" t="s">
        <v>119</v>
      </c>
      <c r="R5" s="331" t="s">
        <v>118</v>
      </c>
      <c r="S5" s="331" t="s">
        <v>119</v>
      </c>
      <c r="T5" s="331" t="s">
        <v>118</v>
      </c>
      <c r="U5" s="331" t="s">
        <v>119</v>
      </c>
      <c r="V5" s="331" t="s">
        <v>118</v>
      </c>
      <c r="W5" s="331" t="s">
        <v>119</v>
      </c>
    </row>
    <row r="6" spans="1:23">
      <c r="A6" s="58" t="s">
        <v>105</v>
      </c>
      <c r="B6" s="214">
        <v>409231</v>
      </c>
      <c r="C6" s="214">
        <v>384392</v>
      </c>
      <c r="D6" s="215">
        <v>1323</v>
      </c>
      <c r="E6" s="215">
        <v>1187</v>
      </c>
      <c r="F6" s="215">
        <v>57922</v>
      </c>
      <c r="G6" s="215">
        <v>54587</v>
      </c>
      <c r="H6" s="215">
        <v>103946</v>
      </c>
      <c r="I6" s="215">
        <v>97485</v>
      </c>
      <c r="J6" s="215">
        <v>111547</v>
      </c>
      <c r="K6" s="215">
        <v>104980</v>
      </c>
      <c r="L6" s="215">
        <v>82960</v>
      </c>
      <c r="M6" s="215">
        <v>77626</v>
      </c>
      <c r="N6" s="215">
        <v>40206</v>
      </c>
      <c r="O6" s="215">
        <v>37663</v>
      </c>
      <c r="P6" s="215">
        <v>9568</v>
      </c>
      <c r="Q6" s="215">
        <v>9167</v>
      </c>
      <c r="R6" s="215">
        <v>663</v>
      </c>
      <c r="S6" s="215">
        <v>626</v>
      </c>
      <c r="T6" s="215">
        <v>39</v>
      </c>
      <c r="U6" s="215">
        <v>44</v>
      </c>
      <c r="V6" s="215">
        <v>1057</v>
      </c>
      <c r="W6" s="215">
        <v>1027</v>
      </c>
    </row>
    <row r="7" spans="1:23">
      <c r="A7" s="205" t="s">
        <v>120</v>
      </c>
      <c r="B7" s="216">
        <v>1341</v>
      </c>
      <c r="C7" s="216">
        <v>1311</v>
      </c>
      <c r="D7" s="216">
        <v>1</v>
      </c>
      <c r="E7" s="216">
        <v>5</v>
      </c>
      <c r="F7" s="216">
        <v>195</v>
      </c>
      <c r="G7" s="216">
        <v>188</v>
      </c>
      <c r="H7" s="216">
        <v>352</v>
      </c>
      <c r="I7" s="216">
        <v>316</v>
      </c>
      <c r="J7" s="216">
        <v>283</v>
      </c>
      <c r="K7" s="216">
        <v>295</v>
      </c>
      <c r="L7" s="216">
        <v>216</v>
      </c>
      <c r="M7" s="216">
        <v>224</v>
      </c>
      <c r="N7" s="216">
        <v>160</v>
      </c>
      <c r="O7" s="216">
        <v>147</v>
      </c>
      <c r="P7" s="216">
        <v>75</v>
      </c>
      <c r="Q7" s="216">
        <v>71</v>
      </c>
      <c r="R7" s="216">
        <v>15</v>
      </c>
      <c r="S7" s="216">
        <v>19</v>
      </c>
      <c r="T7" s="216">
        <v>3</v>
      </c>
      <c r="U7" s="216">
        <v>8</v>
      </c>
      <c r="V7" s="216">
        <v>41</v>
      </c>
      <c r="W7" s="216">
        <v>38</v>
      </c>
    </row>
    <row r="8" spans="1:23">
      <c r="A8" s="205" t="s">
        <v>121</v>
      </c>
      <c r="B8" s="216">
        <v>730</v>
      </c>
      <c r="C8" s="216">
        <v>704</v>
      </c>
      <c r="D8" s="216">
        <v>7</v>
      </c>
      <c r="E8" s="216">
        <v>3</v>
      </c>
      <c r="F8" s="216">
        <v>201</v>
      </c>
      <c r="G8" s="216">
        <v>185</v>
      </c>
      <c r="H8" s="216">
        <v>169</v>
      </c>
      <c r="I8" s="216">
        <v>149</v>
      </c>
      <c r="J8" s="216">
        <v>132</v>
      </c>
      <c r="K8" s="216">
        <v>128</v>
      </c>
      <c r="L8" s="216">
        <v>114</v>
      </c>
      <c r="M8" s="216">
        <v>116</v>
      </c>
      <c r="N8" s="216">
        <v>83</v>
      </c>
      <c r="O8" s="216">
        <v>86</v>
      </c>
      <c r="P8" s="216">
        <v>20</v>
      </c>
      <c r="Q8" s="216">
        <v>33</v>
      </c>
      <c r="R8" s="216">
        <v>3</v>
      </c>
      <c r="S8" s="216">
        <v>3</v>
      </c>
      <c r="T8" s="217" t="s">
        <v>122</v>
      </c>
      <c r="U8" s="217" t="s">
        <v>122</v>
      </c>
      <c r="V8" s="216">
        <v>1</v>
      </c>
      <c r="W8" s="216">
        <v>1</v>
      </c>
    </row>
    <row r="9" spans="1:23">
      <c r="A9" s="205" t="s">
        <v>123</v>
      </c>
      <c r="B9" s="216">
        <v>2368</v>
      </c>
      <c r="C9" s="216">
        <v>2168</v>
      </c>
      <c r="D9" s="216">
        <v>25</v>
      </c>
      <c r="E9" s="216">
        <v>21</v>
      </c>
      <c r="F9" s="216">
        <v>566</v>
      </c>
      <c r="G9" s="216">
        <v>464</v>
      </c>
      <c r="H9" s="216">
        <v>556</v>
      </c>
      <c r="I9" s="216">
        <v>471</v>
      </c>
      <c r="J9" s="216">
        <v>428</v>
      </c>
      <c r="K9" s="216">
        <v>436</v>
      </c>
      <c r="L9" s="216">
        <v>412</v>
      </c>
      <c r="M9" s="216">
        <v>396</v>
      </c>
      <c r="N9" s="216">
        <v>259</v>
      </c>
      <c r="O9" s="216">
        <v>266</v>
      </c>
      <c r="P9" s="216">
        <v>103</v>
      </c>
      <c r="Q9" s="216">
        <v>99</v>
      </c>
      <c r="R9" s="216">
        <v>11</v>
      </c>
      <c r="S9" s="216">
        <v>2</v>
      </c>
      <c r="T9" s="217" t="s">
        <v>122</v>
      </c>
      <c r="U9" s="217" t="s">
        <v>122</v>
      </c>
      <c r="V9" s="216">
        <v>8</v>
      </c>
      <c r="W9" s="216">
        <v>13</v>
      </c>
    </row>
    <row r="10" spans="1:23">
      <c r="A10" s="205" t="s">
        <v>124</v>
      </c>
      <c r="B10" s="216">
        <v>6428</v>
      </c>
      <c r="C10" s="216">
        <v>6654</v>
      </c>
      <c r="D10" s="216">
        <v>51</v>
      </c>
      <c r="E10" s="216">
        <v>46</v>
      </c>
      <c r="F10" s="216">
        <v>1259</v>
      </c>
      <c r="G10" s="216">
        <v>1242</v>
      </c>
      <c r="H10" s="216">
        <v>1495</v>
      </c>
      <c r="I10" s="216">
        <v>1587</v>
      </c>
      <c r="J10" s="216">
        <v>1381</v>
      </c>
      <c r="K10" s="216">
        <v>1491</v>
      </c>
      <c r="L10" s="216">
        <v>1166</v>
      </c>
      <c r="M10" s="216">
        <v>1170</v>
      </c>
      <c r="N10" s="216">
        <v>782</v>
      </c>
      <c r="O10" s="216">
        <v>791</v>
      </c>
      <c r="P10" s="216">
        <v>243</v>
      </c>
      <c r="Q10" s="216">
        <v>256</v>
      </c>
      <c r="R10" s="216">
        <v>27</v>
      </c>
      <c r="S10" s="216">
        <v>32</v>
      </c>
      <c r="T10" s="216">
        <v>1</v>
      </c>
      <c r="U10" s="216">
        <v>1</v>
      </c>
      <c r="V10" s="216">
        <v>23</v>
      </c>
      <c r="W10" s="216">
        <v>38</v>
      </c>
    </row>
    <row r="11" spans="1:23">
      <c r="A11" s="205" t="s">
        <v>125</v>
      </c>
      <c r="B11" s="216">
        <v>31353</v>
      </c>
      <c r="C11" s="216">
        <v>37288</v>
      </c>
      <c r="D11" s="216">
        <v>181</v>
      </c>
      <c r="E11" s="216">
        <v>143</v>
      </c>
      <c r="F11" s="216">
        <v>5747</v>
      </c>
      <c r="G11" s="216">
        <v>6436</v>
      </c>
      <c r="H11" s="216">
        <v>8253</v>
      </c>
      <c r="I11" s="216">
        <v>9909</v>
      </c>
      <c r="J11" s="216">
        <v>7402</v>
      </c>
      <c r="K11" s="216">
        <v>9103</v>
      </c>
      <c r="L11" s="216">
        <v>5535</v>
      </c>
      <c r="M11" s="216">
        <v>6642</v>
      </c>
      <c r="N11" s="216">
        <v>3127</v>
      </c>
      <c r="O11" s="216">
        <v>3744</v>
      </c>
      <c r="P11" s="216">
        <v>913</v>
      </c>
      <c r="Q11" s="216">
        <v>1067</v>
      </c>
      <c r="R11" s="216">
        <v>96</v>
      </c>
      <c r="S11" s="216">
        <v>109</v>
      </c>
      <c r="T11" s="216">
        <v>6</v>
      </c>
      <c r="U11" s="216">
        <v>4</v>
      </c>
      <c r="V11" s="216">
        <v>93</v>
      </c>
      <c r="W11" s="216">
        <v>131</v>
      </c>
    </row>
    <row r="12" spans="1:23">
      <c r="A12" s="205" t="s">
        <v>126</v>
      </c>
      <c r="B12" s="216">
        <v>140454</v>
      </c>
      <c r="C12" s="216">
        <v>154899</v>
      </c>
      <c r="D12" s="216">
        <v>562</v>
      </c>
      <c r="E12" s="216">
        <v>577</v>
      </c>
      <c r="F12" s="216">
        <v>23196</v>
      </c>
      <c r="G12" s="216">
        <v>24832</v>
      </c>
      <c r="H12" s="216">
        <v>37910</v>
      </c>
      <c r="I12" s="216">
        <v>41357</v>
      </c>
      <c r="J12" s="216">
        <v>36508</v>
      </c>
      <c r="K12" s="216">
        <v>41056</v>
      </c>
      <c r="L12" s="216">
        <v>25755</v>
      </c>
      <c r="M12" s="216">
        <v>29118</v>
      </c>
      <c r="N12" s="216">
        <v>12805</v>
      </c>
      <c r="O12" s="216">
        <v>13754</v>
      </c>
      <c r="P12" s="216">
        <v>3035</v>
      </c>
      <c r="Q12" s="216">
        <v>3492</v>
      </c>
      <c r="R12" s="216">
        <v>238</v>
      </c>
      <c r="S12" s="216">
        <v>235</v>
      </c>
      <c r="T12" s="216">
        <v>14</v>
      </c>
      <c r="U12" s="216">
        <v>15</v>
      </c>
      <c r="V12" s="216">
        <v>431</v>
      </c>
      <c r="W12" s="216">
        <v>463</v>
      </c>
    </row>
    <row r="13" spans="1:23">
      <c r="A13" s="205" t="s">
        <v>127</v>
      </c>
      <c r="B13" s="216">
        <v>166095</v>
      </c>
      <c r="C13" s="216">
        <v>141696</v>
      </c>
      <c r="D13" s="216">
        <v>421</v>
      </c>
      <c r="E13" s="216">
        <v>340</v>
      </c>
      <c r="F13" s="216">
        <v>21629</v>
      </c>
      <c r="G13" s="216">
        <v>17882</v>
      </c>
      <c r="H13" s="216">
        <v>42139</v>
      </c>
      <c r="I13" s="216">
        <v>35367</v>
      </c>
      <c r="J13" s="216">
        <v>47010</v>
      </c>
      <c r="K13" s="216">
        <v>40677</v>
      </c>
      <c r="L13" s="216">
        <v>34906</v>
      </c>
      <c r="M13" s="216">
        <v>29991</v>
      </c>
      <c r="N13" s="216">
        <v>15832</v>
      </c>
      <c r="O13" s="216">
        <v>13933</v>
      </c>
      <c r="P13" s="216">
        <v>3591</v>
      </c>
      <c r="Q13" s="216">
        <v>3067</v>
      </c>
      <c r="R13" s="216">
        <v>203</v>
      </c>
      <c r="S13" s="216">
        <v>157</v>
      </c>
      <c r="T13" s="216">
        <v>10</v>
      </c>
      <c r="U13" s="216">
        <v>13</v>
      </c>
      <c r="V13" s="216">
        <v>354</v>
      </c>
      <c r="W13" s="216">
        <v>269</v>
      </c>
    </row>
    <row r="14" spans="1:23">
      <c r="A14" s="205" t="s">
        <v>128</v>
      </c>
      <c r="B14" s="216">
        <v>52405</v>
      </c>
      <c r="C14" s="216">
        <v>35014</v>
      </c>
      <c r="D14" s="216">
        <v>71</v>
      </c>
      <c r="E14" s="216">
        <v>49</v>
      </c>
      <c r="F14" s="216">
        <v>4723</v>
      </c>
      <c r="G14" s="216">
        <v>3146</v>
      </c>
      <c r="H14" s="216">
        <v>11698</v>
      </c>
      <c r="I14" s="216">
        <v>7549</v>
      </c>
      <c r="J14" s="216">
        <v>15961</v>
      </c>
      <c r="K14" s="216">
        <v>10459</v>
      </c>
      <c r="L14" s="216">
        <v>12521</v>
      </c>
      <c r="M14" s="216">
        <v>8587</v>
      </c>
      <c r="N14" s="216">
        <v>5993</v>
      </c>
      <c r="O14" s="216">
        <v>4192</v>
      </c>
      <c r="P14" s="216">
        <v>1282</v>
      </c>
      <c r="Q14" s="216">
        <v>904</v>
      </c>
      <c r="R14" s="216">
        <v>62</v>
      </c>
      <c r="S14" s="216">
        <v>54</v>
      </c>
      <c r="T14" s="216">
        <v>5</v>
      </c>
      <c r="U14" s="216">
        <v>3</v>
      </c>
      <c r="V14" s="216">
        <v>89</v>
      </c>
      <c r="W14" s="216">
        <v>71</v>
      </c>
    </row>
    <row r="15" spans="1:23">
      <c r="A15" s="205" t="s">
        <v>129</v>
      </c>
      <c r="B15" s="216">
        <v>7105</v>
      </c>
      <c r="C15" s="216">
        <v>4106</v>
      </c>
      <c r="D15" s="216">
        <v>4</v>
      </c>
      <c r="E15" s="216">
        <v>3</v>
      </c>
      <c r="F15" s="216">
        <v>370</v>
      </c>
      <c r="G15" s="216">
        <v>196</v>
      </c>
      <c r="H15" s="216">
        <v>1247</v>
      </c>
      <c r="I15" s="216">
        <v>728</v>
      </c>
      <c r="J15" s="216">
        <v>2149</v>
      </c>
      <c r="K15" s="216">
        <v>1161</v>
      </c>
      <c r="L15" s="216">
        <v>2057</v>
      </c>
      <c r="M15" s="216">
        <v>1215</v>
      </c>
      <c r="N15" s="216">
        <v>1001</v>
      </c>
      <c r="O15" s="216">
        <v>636</v>
      </c>
      <c r="P15" s="216">
        <v>255</v>
      </c>
      <c r="Q15" s="216">
        <v>154</v>
      </c>
      <c r="R15" s="216">
        <v>7</v>
      </c>
      <c r="S15" s="216">
        <v>11</v>
      </c>
      <c r="T15" s="217" t="s">
        <v>122</v>
      </c>
      <c r="U15" s="217" t="s">
        <v>122</v>
      </c>
      <c r="V15" s="216">
        <v>15</v>
      </c>
      <c r="W15" s="216">
        <v>2</v>
      </c>
    </row>
    <row r="16" spans="1:23">
      <c r="A16" s="205" t="s">
        <v>130</v>
      </c>
      <c r="B16" s="216">
        <v>817</v>
      </c>
      <c r="C16" s="216">
        <v>476</v>
      </c>
      <c r="D16" s="217" t="s">
        <v>122</v>
      </c>
      <c r="E16" s="217" t="s">
        <v>122</v>
      </c>
      <c r="F16" s="216">
        <v>28</v>
      </c>
      <c r="G16" s="216">
        <v>13</v>
      </c>
      <c r="H16" s="216">
        <v>117</v>
      </c>
      <c r="I16" s="216">
        <v>44</v>
      </c>
      <c r="J16" s="216">
        <v>252</v>
      </c>
      <c r="K16" s="216">
        <v>151</v>
      </c>
      <c r="L16" s="216">
        <v>236</v>
      </c>
      <c r="M16" s="216">
        <v>145</v>
      </c>
      <c r="N16" s="216">
        <v>139</v>
      </c>
      <c r="O16" s="216">
        <v>99</v>
      </c>
      <c r="P16" s="216">
        <v>42</v>
      </c>
      <c r="Q16" s="216">
        <v>19</v>
      </c>
      <c r="R16" s="216">
        <v>1</v>
      </c>
      <c r="S16" s="216">
        <v>4</v>
      </c>
      <c r="T16" s="217" t="s">
        <v>122</v>
      </c>
      <c r="U16" s="217" t="s">
        <v>122</v>
      </c>
      <c r="V16" s="216">
        <v>2</v>
      </c>
      <c r="W16" s="216">
        <v>1</v>
      </c>
    </row>
    <row r="17" spans="1:24">
      <c r="A17" s="205" t="s">
        <v>131</v>
      </c>
      <c r="B17" s="216">
        <v>129</v>
      </c>
      <c r="C17" s="216">
        <v>69</v>
      </c>
      <c r="D17" s="217" t="s">
        <v>132</v>
      </c>
      <c r="E17" s="217" t="s">
        <v>132</v>
      </c>
      <c r="F17" s="216">
        <v>8</v>
      </c>
      <c r="G17" s="216">
        <v>2</v>
      </c>
      <c r="H17" s="216">
        <v>10</v>
      </c>
      <c r="I17" s="216">
        <v>5</v>
      </c>
      <c r="J17" s="216">
        <v>38</v>
      </c>
      <c r="K17" s="216">
        <v>22</v>
      </c>
      <c r="L17" s="216">
        <v>40</v>
      </c>
      <c r="M17" s="216">
        <v>21</v>
      </c>
      <c r="N17" s="216">
        <v>25</v>
      </c>
      <c r="O17" s="216">
        <v>14</v>
      </c>
      <c r="P17" s="216">
        <v>8</v>
      </c>
      <c r="Q17" s="216">
        <v>5</v>
      </c>
      <c r="R17" s="217" t="s">
        <v>122</v>
      </c>
      <c r="S17" s="217" t="s">
        <v>122</v>
      </c>
      <c r="T17" s="217" t="s">
        <v>122</v>
      </c>
      <c r="U17" s="217" t="s">
        <v>122</v>
      </c>
      <c r="V17" s="217" t="s">
        <v>122</v>
      </c>
      <c r="W17" s="217" t="s">
        <v>122</v>
      </c>
    </row>
    <row r="18" spans="1:24">
      <c r="A18" s="161" t="s">
        <v>117</v>
      </c>
      <c r="B18" s="218">
        <v>6</v>
      </c>
      <c r="C18" s="218">
        <v>7</v>
      </c>
      <c r="D18" s="219" t="s">
        <v>122</v>
      </c>
      <c r="E18" s="219" t="s">
        <v>122</v>
      </c>
      <c r="F18" s="219" t="s">
        <v>122</v>
      </c>
      <c r="G18" s="218">
        <v>1</v>
      </c>
      <c r="H18" s="219" t="s">
        <v>132</v>
      </c>
      <c r="I18" s="218">
        <v>3</v>
      </c>
      <c r="J18" s="218">
        <v>3</v>
      </c>
      <c r="K18" s="218">
        <v>1</v>
      </c>
      <c r="L18" s="218">
        <v>2</v>
      </c>
      <c r="M18" s="218">
        <v>1</v>
      </c>
      <c r="N18" s="218" t="s">
        <v>132</v>
      </c>
      <c r="O18" s="218">
        <v>1</v>
      </c>
      <c r="P18" s="218">
        <v>1</v>
      </c>
      <c r="Q18" s="219" t="s">
        <v>122</v>
      </c>
      <c r="R18" s="219" t="s">
        <v>122</v>
      </c>
      <c r="S18" s="219" t="s">
        <v>122</v>
      </c>
      <c r="T18" s="219" t="s">
        <v>122</v>
      </c>
      <c r="U18" s="219" t="s">
        <v>122</v>
      </c>
      <c r="V18" s="219" t="s">
        <v>122</v>
      </c>
      <c r="W18" s="219" t="s">
        <v>122</v>
      </c>
    </row>
    <row r="19" spans="1:24">
      <c r="A19" s="113"/>
      <c r="B19" s="93"/>
      <c r="C19" s="93"/>
      <c r="D19" s="220"/>
      <c r="E19" s="220"/>
      <c r="F19" s="220"/>
      <c r="G19" s="93"/>
      <c r="H19" s="220"/>
      <c r="I19" s="93"/>
      <c r="J19" s="93"/>
      <c r="K19" s="93"/>
      <c r="L19" s="93"/>
      <c r="M19" s="93"/>
      <c r="N19" s="93"/>
      <c r="O19" s="93"/>
      <c r="P19" s="93"/>
      <c r="Q19" s="220"/>
      <c r="R19" s="220"/>
      <c r="S19" s="220"/>
      <c r="T19" s="220"/>
      <c r="U19" s="220"/>
      <c r="V19" s="220"/>
      <c r="W19" s="220"/>
    </row>
    <row r="20" spans="1:24">
      <c r="A20" s="163" t="s">
        <v>101</v>
      </c>
      <c r="D20" s="71"/>
      <c r="E20" s="71"/>
      <c r="W20" s="220"/>
    </row>
    <row r="21" spans="1:24">
      <c r="A21" s="22" t="s">
        <v>102</v>
      </c>
      <c r="D21" s="71"/>
      <c r="E21" s="71"/>
    </row>
    <row r="22" spans="1:24">
      <c r="A22" s="373" t="s">
        <v>133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</row>
    <row r="23" spans="1:24">
      <c r="A23" s="332"/>
      <c r="B23" s="332"/>
      <c r="C23" s="332"/>
      <c r="D23" s="332"/>
      <c r="E23" s="332"/>
      <c r="F23" s="332"/>
      <c r="G23" s="332"/>
      <c r="H23" s="332"/>
      <c r="I23" s="332"/>
      <c r="J23" s="332"/>
      <c r="K23" s="332"/>
      <c r="L23" s="332"/>
    </row>
    <row r="24" spans="1:24">
      <c r="A24" s="41" t="s">
        <v>134</v>
      </c>
    </row>
    <row r="25" spans="1:24">
      <c r="A25" s="41"/>
    </row>
    <row r="26" spans="1:24">
      <c r="A26" s="334" t="s">
        <v>104</v>
      </c>
      <c r="B26" s="368" t="s">
        <v>105</v>
      </c>
      <c r="C26" s="369"/>
      <c r="D26" s="350" t="s">
        <v>106</v>
      </c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2"/>
    </row>
    <row r="27" spans="1:24">
      <c r="A27" s="337" t="s">
        <v>107</v>
      </c>
      <c r="B27" s="370"/>
      <c r="C27" s="371"/>
      <c r="D27" s="372" t="s">
        <v>108</v>
      </c>
      <c r="E27" s="372"/>
      <c r="F27" s="372" t="s">
        <v>109</v>
      </c>
      <c r="G27" s="372"/>
      <c r="H27" s="372" t="s">
        <v>110</v>
      </c>
      <c r="I27" s="372"/>
      <c r="J27" s="350" t="s">
        <v>111</v>
      </c>
      <c r="K27" s="352"/>
      <c r="L27" s="372" t="s">
        <v>112</v>
      </c>
      <c r="M27" s="372"/>
      <c r="N27" s="372" t="s">
        <v>113</v>
      </c>
      <c r="O27" s="372"/>
      <c r="P27" s="372" t="s">
        <v>114</v>
      </c>
      <c r="Q27" s="372"/>
      <c r="R27" s="372" t="s">
        <v>115</v>
      </c>
      <c r="S27" s="372"/>
      <c r="T27" s="372" t="s">
        <v>116</v>
      </c>
      <c r="U27" s="372"/>
      <c r="V27" s="372" t="s">
        <v>117</v>
      </c>
      <c r="W27" s="372"/>
    </row>
    <row r="28" spans="1:24">
      <c r="A28" s="335"/>
      <c r="B28" s="331" t="s">
        <v>118</v>
      </c>
      <c r="C28" s="331" t="s">
        <v>119</v>
      </c>
      <c r="D28" s="331" t="s">
        <v>118</v>
      </c>
      <c r="E28" s="331" t="s">
        <v>119</v>
      </c>
      <c r="F28" s="331" t="s">
        <v>118</v>
      </c>
      <c r="G28" s="331" t="s">
        <v>119</v>
      </c>
      <c r="H28" s="331" t="s">
        <v>118</v>
      </c>
      <c r="I28" s="331" t="s">
        <v>119</v>
      </c>
      <c r="J28" s="331" t="s">
        <v>118</v>
      </c>
      <c r="K28" s="331" t="s">
        <v>119</v>
      </c>
      <c r="L28" s="331" t="s">
        <v>118</v>
      </c>
      <c r="M28" s="331" t="s">
        <v>119</v>
      </c>
      <c r="N28" s="331" t="s">
        <v>118</v>
      </c>
      <c r="O28" s="331" t="s">
        <v>119</v>
      </c>
      <c r="P28" s="331" t="s">
        <v>118</v>
      </c>
      <c r="Q28" s="331" t="s">
        <v>119</v>
      </c>
      <c r="R28" s="331" t="s">
        <v>118</v>
      </c>
      <c r="S28" s="331" t="s">
        <v>119</v>
      </c>
      <c r="T28" s="331" t="s">
        <v>118</v>
      </c>
      <c r="U28" s="331" t="s">
        <v>119</v>
      </c>
      <c r="V28" s="331" t="s">
        <v>118</v>
      </c>
      <c r="W28" s="331" t="s">
        <v>119</v>
      </c>
    </row>
    <row r="29" spans="1:24">
      <c r="A29" s="58" t="s">
        <v>105</v>
      </c>
      <c r="B29" s="214">
        <v>349155</v>
      </c>
      <c r="C29" s="214">
        <v>328327</v>
      </c>
      <c r="D29" s="215">
        <v>1206</v>
      </c>
      <c r="E29" s="215">
        <v>1094</v>
      </c>
      <c r="F29" s="215">
        <v>53690</v>
      </c>
      <c r="G29" s="215">
        <v>50672</v>
      </c>
      <c r="H29" s="215">
        <v>89507</v>
      </c>
      <c r="I29" s="215">
        <v>84199</v>
      </c>
      <c r="J29" s="215">
        <v>94240</v>
      </c>
      <c r="K29" s="215">
        <v>87898</v>
      </c>
      <c r="L29" s="215">
        <v>68110</v>
      </c>
      <c r="M29" s="215">
        <v>64451</v>
      </c>
      <c r="N29" s="215">
        <v>33085</v>
      </c>
      <c r="O29" s="215">
        <v>31203</v>
      </c>
      <c r="P29" s="215">
        <v>7864</v>
      </c>
      <c r="Q29" s="215">
        <v>7533</v>
      </c>
      <c r="R29" s="221">
        <v>531</v>
      </c>
      <c r="S29" s="221">
        <v>458</v>
      </c>
      <c r="T29" s="221">
        <v>21</v>
      </c>
      <c r="U29" s="221">
        <v>18</v>
      </c>
      <c r="V29" s="221">
        <v>901</v>
      </c>
      <c r="W29" s="221">
        <v>801</v>
      </c>
    </row>
    <row r="30" spans="1:24">
      <c r="A30" s="205" t="s">
        <v>120</v>
      </c>
      <c r="B30" s="216">
        <v>246</v>
      </c>
      <c r="C30" s="216">
        <v>211</v>
      </c>
      <c r="D30" s="217" t="s">
        <v>122</v>
      </c>
      <c r="E30" s="217" t="s">
        <v>122</v>
      </c>
      <c r="F30" s="216">
        <v>51</v>
      </c>
      <c r="G30" s="216">
        <v>30</v>
      </c>
      <c r="H30" s="216">
        <v>60</v>
      </c>
      <c r="I30" s="216">
        <v>52</v>
      </c>
      <c r="J30" s="216">
        <v>63</v>
      </c>
      <c r="K30" s="216">
        <v>62</v>
      </c>
      <c r="L30" s="216">
        <v>38</v>
      </c>
      <c r="M30" s="216">
        <v>36</v>
      </c>
      <c r="N30" s="216">
        <v>21</v>
      </c>
      <c r="O30" s="216">
        <v>20</v>
      </c>
      <c r="P30" s="216">
        <v>9</v>
      </c>
      <c r="Q30" s="216">
        <v>7</v>
      </c>
      <c r="R30" s="222">
        <v>1</v>
      </c>
      <c r="S30" s="217" t="s">
        <v>122</v>
      </c>
      <c r="T30" s="217" t="s">
        <v>122</v>
      </c>
      <c r="U30" s="217">
        <v>1</v>
      </c>
      <c r="V30" s="217">
        <v>3</v>
      </c>
      <c r="W30" s="217">
        <v>3</v>
      </c>
      <c r="X30" s="22" t="s">
        <v>135</v>
      </c>
    </row>
    <row r="31" spans="1:24">
      <c r="A31" s="205" t="s">
        <v>121</v>
      </c>
      <c r="B31" s="216">
        <v>614</v>
      </c>
      <c r="C31" s="216">
        <v>655</v>
      </c>
      <c r="D31" s="216">
        <v>6</v>
      </c>
      <c r="E31" s="216">
        <v>9</v>
      </c>
      <c r="F31" s="216">
        <v>140</v>
      </c>
      <c r="G31" s="216">
        <v>150</v>
      </c>
      <c r="H31" s="216">
        <v>141</v>
      </c>
      <c r="I31" s="216">
        <v>142</v>
      </c>
      <c r="J31" s="216">
        <v>131</v>
      </c>
      <c r="K31" s="216">
        <v>112</v>
      </c>
      <c r="L31" s="216">
        <v>110</v>
      </c>
      <c r="M31" s="216">
        <v>122</v>
      </c>
      <c r="N31" s="216">
        <v>54</v>
      </c>
      <c r="O31" s="216">
        <v>85</v>
      </c>
      <c r="P31" s="216">
        <v>30</v>
      </c>
      <c r="Q31" s="216">
        <v>32</v>
      </c>
      <c r="R31" s="217">
        <v>1</v>
      </c>
      <c r="S31" s="217">
        <v>1</v>
      </c>
      <c r="T31" s="217" t="s">
        <v>122</v>
      </c>
      <c r="U31" s="217" t="s">
        <v>122</v>
      </c>
      <c r="V31" s="217">
        <v>1</v>
      </c>
      <c r="W31" s="217">
        <v>2</v>
      </c>
    </row>
    <row r="32" spans="1:24">
      <c r="A32" s="205" t="s">
        <v>123</v>
      </c>
      <c r="B32" s="216">
        <v>2140</v>
      </c>
      <c r="C32" s="216">
        <v>1952</v>
      </c>
      <c r="D32" s="216">
        <v>19</v>
      </c>
      <c r="E32" s="216">
        <v>17</v>
      </c>
      <c r="F32" s="216">
        <v>518</v>
      </c>
      <c r="G32" s="216">
        <v>414</v>
      </c>
      <c r="H32" s="216">
        <v>495</v>
      </c>
      <c r="I32" s="216">
        <v>409</v>
      </c>
      <c r="J32" s="216">
        <v>426</v>
      </c>
      <c r="K32" s="216">
        <v>418</v>
      </c>
      <c r="L32" s="216">
        <v>337</v>
      </c>
      <c r="M32" s="216">
        <v>359</v>
      </c>
      <c r="N32" s="216">
        <v>251</v>
      </c>
      <c r="O32" s="216">
        <v>238</v>
      </c>
      <c r="P32" s="216">
        <v>80</v>
      </c>
      <c r="Q32" s="216">
        <v>85</v>
      </c>
      <c r="R32" s="217">
        <v>7</v>
      </c>
      <c r="S32" s="217">
        <v>4</v>
      </c>
      <c r="T32" s="217" t="s">
        <v>122</v>
      </c>
      <c r="U32" s="217">
        <v>1</v>
      </c>
      <c r="V32" s="217">
        <v>7</v>
      </c>
      <c r="W32" s="217">
        <v>7</v>
      </c>
    </row>
    <row r="33" spans="1:23">
      <c r="A33" s="205" t="s">
        <v>124</v>
      </c>
      <c r="B33" s="216">
        <v>5566</v>
      </c>
      <c r="C33" s="216">
        <v>5485</v>
      </c>
      <c r="D33" s="216">
        <v>45</v>
      </c>
      <c r="E33" s="216">
        <v>42</v>
      </c>
      <c r="F33" s="216">
        <v>1193</v>
      </c>
      <c r="G33" s="216">
        <v>1032</v>
      </c>
      <c r="H33" s="216">
        <v>1269</v>
      </c>
      <c r="I33" s="216">
        <v>1302</v>
      </c>
      <c r="J33" s="216">
        <v>1266</v>
      </c>
      <c r="K33" s="216">
        <v>1234</v>
      </c>
      <c r="L33" s="216">
        <v>937</v>
      </c>
      <c r="M33" s="216">
        <v>1010</v>
      </c>
      <c r="N33" s="216">
        <v>608</v>
      </c>
      <c r="O33" s="216">
        <v>614</v>
      </c>
      <c r="P33" s="216">
        <v>204</v>
      </c>
      <c r="Q33" s="216">
        <v>223</v>
      </c>
      <c r="R33" s="217">
        <v>21</v>
      </c>
      <c r="S33" s="217">
        <v>16</v>
      </c>
      <c r="T33" s="217" t="s">
        <v>122</v>
      </c>
      <c r="U33" s="217">
        <v>1</v>
      </c>
      <c r="V33" s="217">
        <v>23</v>
      </c>
      <c r="W33" s="217">
        <v>11</v>
      </c>
    </row>
    <row r="34" spans="1:23">
      <c r="A34" s="205" t="s">
        <v>125</v>
      </c>
      <c r="B34" s="216">
        <v>25753</v>
      </c>
      <c r="C34" s="216">
        <v>30674</v>
      </c>
      <c r="D34" s="216">
        <v>148</v>
      </c>
      <c r="E34" s="216">
        <v>143</v>
      </c>
      <c r="F34" s="216">
        <v>5075</v>
      </c>
      <c r="G34" s="216">
        <v>5731</v>
      </c>
      <c r="H34" s="216">
        <v>6701</v>
      </c>
      <c r="I34" s="216">
        <v>8104</v>
      </c>
      <c r="J34" s="216">
        <v>6075</v>
      </c>
      <c r="K34" s="216">
        <v>7399</v>
      </c>
      <c r="L34" s="216">
        <v>4361</v>
      </c>
      <c r="M34" s="216">
        <v>5270</v>
      </c>
      <c r="N34" s="216">
        <v>2523</v>
      </c>
      <c r="O34" s="216">
        <v>3053</v>
      </c>
      <c r="P34" s="216">
        <v>727</v>
      </c>
      <c r="Q34" s="216">
        <v>821</v>
      </c>
      <c r="R34" s="217">
        <v>59</v>
      </c>
      <c r="S34" s="217">
        <v>53</v>
      </c>
      <c r="T34" s="217" t="s">
        <v>122</v>
      </c>
      <c r="U34" s="217">
        <v>1</v>
      </c>
      <c r="V34" s="217">
        <v>84</v>
      </c>
      <c r="W34" s="217">
        <v>99</v>
      </c>
    </row>
    <row r="35" spans="1:23">
      <c r="A35" s="205" t="s">
        <v>126</v>
      </c>
      <c r="B35" s="216">
        <v>117093</v>
      </c>
      <c r="C35" s="216">
        <v>129520</v>
      </c>
      <c r="D35" s="216">
        <v>488</v>
      </c>
      <c r="E35" s="216">
        <v>488</v>
      </c>
      <c r="F35" s="216">
        <v>21317</v>
      </c>
      <c r="G35" s="216">
        <v>22932</v>
      </c>
      <c r="H35" s="216">
        <v>31714</v>
      </c>
      <c r="I35" s="216">
        <v>35019</v>
      </c>
      <c r="J35" s="216">
        <v>29855</v>
      </c>
      <c r="K35" s="216">
        <v>33166</v>
      </c>
      <c r="L35" s="216">
        <v>20558</v>
      </c>
      <c r="M35" s="216">
        <v>23330</v>
      </c>
      <c r="N35" s="216">
        <v>10105</v>
      </c>
      <c r="O35" s="216">
        <v>11259</v>
      </c>
      <c r="P35" s="216">
        <v>2503</v>
      </c>
      <c r="Q35" s="216">
        <v>2796</v>
      </c>
      <c r="R35" s="217">
        <v>178</v>
      </c>
      <c r="S35" s="217">
        <v>183</v>
      </c>
      <c r="T35" s="217">
        <v>10</v>
      </c>
      <c r="U35" s="217">
        <v>5</v>
      </c>
      <c r="V35" s="217">
        <v>365</v>
      </c>
      <c r="W35" s="217">
        <v>342</v>
      </c>
    </row>
    <row r="36" spans="1:23">
      <c r="A36" s="205" t="s">
        <v>127</v>
      </c>
      <c r="B36" s="216">
        <v>143365</v>
      </c>
      <c r="C36" s="216">
        <v>123434</v>
      </c>
      <c r="D36" s="216">
        <v>417</v>
      </c>
      <c r="E36" s="216">
        <v>332</v>
      </c>
      <c r="F36" s="216">
        <v>20402</v>
      </c>
      <c r="G36" s="216">
        <v>17120</v>
      </c>
      <c r="H36" s="216">
        <v>36851</v>
      </c>
      <c r="I36" s="216">
        <v>31299</v>
      </c>
      <c r="J36" s="216">
        <v>40190</v>
      </c>
      <c r="K36" s="216">
        <v>34667</v>
      </c>
      <c r="L36" s="216">
        <v>28772</v>
      </c>
      <c r="M36" s="216">
        <v>25332</v>
      </c>
      <c r="N36" s="216">
        <v>13326</v>
      </c>
      <c r="O36" s="216">
        <v>11627</v>
      </c>
      <c r="P36" s="216">
        <v>2903</v>
      </c>
      <c r="Q36" s="216">
        <v>2602</v>
      </c>
      <c r="R36" s="217">
        <v>188</v>
      </c>
      <c r="S36" s="217">
        <v>157</v>
      </c>
      <c r="T36" s="217">
        <v>9</v>
      </c>
      <c r="U36" s="217">
        <v>8</v>
      </c>
      <c r="V36" s="217">
        <v>307</v>
      </c>
      <c r="W36" s="217">
        <v>272</v>
      </c>
    </row>
    <row r="37" spans="1:23">
      <c r="A37" s="205" t="s">
        <v>128</v>
      </c>
      <c r="B37" s="216">
        <v>46774</v>
      </c>
      <c r="C37" s="216">
        <v>31978</v>
      </c>
      <c r="D37" s="216">
        <v>81</v>
      </c>
      <c r="E37" s="216">
        <v>60</v>
      </c>
      <c r="F37" s="216">
        <v>4565</v>
      </c>
      <c r="G37" s="216">
        <v>3037</v>
      </c>
      <c r="H37" s="216">
        <v>10838</v>
      </c>
      <c r="I37" s="216">
        <v>7095</v>
      </c>
      <c r="J37" s="216">
        <v>13997</v>
      </c>
      <c r="K37" s="216">
        <v>9515</v>
      </c>
      <c r="L37" s="216">
        <v>10857</v>
      </c>
      <c r="M37" s="216">
        <v>7749</v>
      </c>
      <c r="N37" s="216">
        <v>5115</v>
      </c>
      <c r="O37" s="216">
        <v>3654</v>
      </c>
      <c r="P37" s="216">
        <v>1156</v>
      </c>
      <c r="Q37" s="216">
        <v>779</v>
      </c>
      <c r="R37" s="217">
        <v>63</v>
      </c>
      <c r="S37" s="217">
        <v>33</v>
      </c>
      <c r="T37" s="217">
        <v>2</v>
      </c>
      <c r="U37" s="217">
        <v>1</v>
      </c>
      <c r="V37" s="217">
        <v>100</v>
      </c>
      <c r="W37" s="217">
        <v>55</v>
      </c>
    </row>
    <row r="38" spans="1:23">
      <c r="A38" s="205" t="s">
        <v>129</v>
      </c>
      <c r="B38" s="216">
        <v>6685</v>
      </c>
      <c r="C38" s="216">
        <v>3905</v>
      </c>
      <c r="D38" s="216">
        <v>2</v>
      </c>
      <c r="E38" s="216">
        <v>3</v>
      </c>
      <c r="F38" s="216">
        <v>393</v>
      </c>
      <c r="G38" s="216">
        <v>213</v>
      </c>
      <c r="H38" s="216">
        <v>1306</v>
      </c>
      <c r="I38" s="216">
        <v>705</v>
      </c>
      <c r="J38" s="216">
        <v>1978</v>
      </c>
      <c r="K38" s="216">
        <v>1175</v>
      </c>
      <c r="L38" s="216">
        <v>1853</v>
      </c>
      <c r="M38" s="216">
        <v>1087</v>
      </c>
      <c r="N38" s="216">
        <v>917</v>
      </c>
      <c r="O38" s="216">
        <v>555</v>
      </c>
      <c r="P38" s="216">
        <v>217</v>
      </c>
      <c r="Q38" s="216">
        <v>151</v>
      </c>
      <c r="R38" s="217">
        <v>11</v>
      </c>
      <c r="S38" s="217">
        <v>9</v>
      </c>
      <c r="T38" s="217" t="s">
        <v>122</v>
      </c>
      <c r="U38" s="217" t="s">
        <v>122</v>
      </c>
      <c r="V38" s="217">
        <v>8</v>
      </c>
      <c r="W38" s="217">
        <v>7</v>
      </c>
    </row>
    <row r="39" spans="1:23">
      <c r="A39" s="205" t="s">
        <v>130</v>
      </c>
      <c r="B39" s="216">
        <v>792</v>
      </c>
      <c r="C39" s="216">
        <v>443</v>
      </c>
      <c r="D39" s="217" t="s">
        <v>122</v>
      </c>
      <c r="E39" s="217" t="s">
        <v>122</v>
      </c>
      <c r="F39" s="216">
        <v>32</v>
      </c>
      <c r="G39" s="216">
        <v>11</v>
      </c>
      <c r="H39" s="216">
        <v>117</v>
      </c>
      <c r="I39" s="216">
        <v>64</v>
      </c>
      <c r="J39" s="216">
        <v>223</v>
      </c>
      <c r="K39" s="216">
        <v>128</v>
      </c>
      <c r="L39" s="216">
        <v>240</v>
      </c>
      <c r="M39" s="216">
        <v>133</v>
      </c>
      <c r="N39" s="216">
        <v>144</v>
      </c>
      <c r="O39" s="216">
        <v>87</v>
      </c>
      <c r="P39" s="216">
        <v>32</v>
      </c>
      <c r="Q39" s="216">
        <v>17</v>
      </c>
      <c r="R39" s="216">
        <v>2</v>
      </c>
      <c r="S39" s="216">
        <v>2</v>
      </c>
      <c r="T39" s="217" t="s">
        <v>122</v>
      </c>
      <c r="U39" s="217" t="s">
        <v>122</v>
      </c>
      <c r="V39" s="217">
        <v>2</v>
      </c>
      <c r="W39" s="217">
        <v>1</v>
      </c>
    </row>
    <row r="40" spans="1:23">
      <c r="A40" s="205" t="s">
        <v>131</v>
      </c>
      <c r="B40" s="216">
        <v>125</v>
      </c>
      <c r="C40" s="216">
        <v>66</v>
      </c>
      <c r="D40" s="217" t="s">
        <v>132</v>
      </c>
      <c r="E40" s="217" t="s">
        <v>132</v>
      </c>
      <c r="F40" s="216">
        <v>4</v>
      </c>
      <c r="G40" s="216">
        <v>1</v>
      </c>
      <c r="H40" s="216">
        <v>14</v>
      </c>
      <c r="I40" s="216">
        <v>6</v>
      </c>
      <c r="J40" s="216">
        <v>36</v>
      </c>
      <c r="K40" s="216">
        <v>21</v>
      </c>
      <c r="L40" s="216">
        <v>46</v>
      </c>
      <c r="M40" s="216">
        <v>23</v>
      </c>
      <c r="N40" s="216">
        <v>21</v>
      </c>
      <c r="O40" s="216">
        <v>11</v>
      </c>
      <c r="P40" s="216">
        <v>3</v>
      </c>
      <c r="Q40" s="216">
        <v>2</v>
      </c>
      <c r="R40" s="217" t="s">
        <v>122</v>
      </c>
      <c r="S40" s="217" t="s">
        <v>122</v>
      </c>
      <c r="T40" s="217" t="s">
        <v>122</v>
      </c>
      <c r="U40" s="217" t="s">
        <v>122</v>
      </c>
      <c r="V40" s="217">
        <v>1</v>
      </c>
      <c r="W40" s="217">
        <v>2</v>
      </c>
    </row>
    <row r="41" spans="1:23">
      <c r="A41" s="161" t="s">
        <v>117</v>
      </c>
      <c r="B41" s="218">
        <v>2</v>
      </c>
      <c r="C41" s="218">
        <v>4</v>
      </c>
      <c r="D41" s="219" t="s">
        <v>122</v>
      </c>
      <c r="E41" s="219" t="s">
        <v>122</v>
      </c>
      <c r="F41" s="219" t="s">
        <v>122</v>
      </c>
      <c r="G41" s="218">
        <v>1</v>
      </c>
      <c r="H41" s="219">
        <v>1</v>
      </c>
      <c r="I41" s="219">
        <v>2</v>
      </c>
      <c r="J41" s="219" t="s">
        <v>122</v>
      </c>
      <c r="K41" s="219">
        <v>1</v>
      </c>
      <c r="L41" s="218">
        <v>1</v>
      </c>
      <c r="M41" s="219" t="s">
        <v>122</v>
      </c>
      <c r="N41" s="219" t="s">
        <v>122</v>
      </c>
      <c r="O41" s="219" t="s">
        <v>122</v>
      </c>
      <c r="P41" s="219" t="s">
        <v>122</v>
      </c>
      <c r="Q41" s="219" t="s">
        <v>122</v>
      </c>
      <c r="R41" s="219" t="s">
        <v>122</v>
      </c>
      <c r="S41" s="219" t="s">
        <v>122</v>
      </c>
      <c r="T41" s="219" t="s">
        <v>122</v>
      </c>
      <c r="U41" s="219" t="s">
        <v>122</v>
      </c>
      <c r="V41" s="219" t="s">
        <v>122</v>
      </c>
      <c r="W41" s="219" t="s">
        <v>122</v>
      </c>
    </row>
    <row r="43" spans="1:23">
      <c r="A43" s="373" t="s">
        <v>133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</row>
    <row r="44" spans="1:23">
      <c r="A44" s="163" t="s">
        <v>101</v>
      </c>
      <c r="D44" s="71"/>
      <c r="E44" s="71"/>
    </row>
    <row r="45" spans="1:23">
      <c r="A45" s="22" t="s">
        <v>102</v>
      </c>
      <c r="D45" s="71"/>
      <c r="E45" s="71"/>
    </row>
    <row r="49" spans="1:23">
      <c r="A49" s="41" t="s">
        <v>136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1" spans="1:23">
      <c r="A51" s="334" t="s">
        <v>104</v>
      </c>
      <c r="B51" s="368" t="s">
        <v>105</v>
      </c>
      <c r="C51" s="369"/>
      <c r="D51" s="350" t="s">
        <v>106</v>
      </c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351"/>
      <c r="V51" s="351"/>
      <c r="W51" s="352"/>
    </row>
    <row r="52" spans="1:23">
      <c r="A52" s="337" t="s">
        <v>107</v>
      </c>
      <c r="B52" s="370"/>
      <c r="C52" s="371"/>
      <c r="D52" s="372" t="s">
        <v>108</v>
      </c>
      <c r="E52" s="372"/>
      <c r="F52" s="372" t="s">
        <v>109</v>
      </c>
      <c r="G52" s="372"/>
      <c r="H52" s="372" t="s">
        <v>110</v>
      </c>
      <c r="I52" s="372"/>
      <c r="J52" s="350" t="s">
        <v>111</v>
      </c>
      <c r="K52" s="352"/>
      <c r="L52" s="372" t="s">
        <v>112</v>
      </c>
      <c r="M52" s="372"/>
      <c r="N52" s="372" t="s">
        <v>113</v>
      </c>
      <c r="O52" s="372"/>
      <c r="P52" s="372" t="s">
        <v>114</v>
      </c>
      <c r="Q52" s="372"/>
      <c r="R52" s="372" t="s">
        <v>115</v>
      </c>
      <c r="S52" s="372"/>
      <c r="T52" s="372" t="s">
        <v>116</v>
      </c>
      <c r="U52" s="372"/>
      <c r="V52" s="372" t="s">
        <v>117</v>
      </c>
      <c r="W52" s="372"/>
    </row>
    <row r="53" spans="1:23">
      <c r="A53" s="335"/>
      <c r="B53" s="331" t="s">
        <v>118</v>
      </c>
      <c r="C53" s="331" t="s">
        <v>119</v>
      </c>
      <c r="D53" s="331" t="s">
        <v>118</v>
      </c>
      <c r="E53" s="331" t="s">
        <v>119</v>
      </c>
      <c r="F53" s="331" t="s">
        <v>118</v>
      </c>
      <c r="G53" s="331" t="s">
        <v>119</v>
      </c>
      <c r="H53" s="331" t="s">
        <v>118</v>
      </c>
      <c r="I53" s="331" t="s">
        <v>119</v>
      </c>
      <c r="J53" s="331" t="s">
        <v>118</v>
      </c>
      <c r="K53" s="331" t="s">
        <v>119</v>
      </c>
      <c r="L53" s="331" t="s">
        <v>118</v>
      </c>
      <c r="M53" s="331" t="s">
        <v>119</v>
      </c>
      <c r="N53" s="331" t="s">
        <v>118</v>
      </c>
      <c r="O53" s="331" t="s">
        <v>119</v>
      </c>
      <c r="P53" s="331" t="s">
        <v>118</v>
      </c>
      <c r="Q53" s="331" t="s">
        <v>119</v>
      </c>
      <c r="R53" s="331" t="s">
        <v>118</v>
      </c>
      <c r="S53" s="331" t="s">
        <v>119</v>
      </c>
      <c r="T53" s="331" t="s">
        <v>118</v>
      </c>
      <c r="U53" s="331" t="s">
        <v>119</v>
      </c>
      <c r="V53" s="331" t="s">
        <v>118</v>
      </c>
      <c r="W53" s="331" t="s">
        <v>119</v>
      </c>
    </row>
    <row r="54" spans="1:23">
      <c r="A54" s="58" t="s">
        <v>105</v>
      </c>
      <c r="B54" s="214">
        <v>404043</v>
      </c>
      <c r="C54" s="214">
        <v>380213</v>
      </c>
      <c r="D54" s="215">
        <v>1399</v>
      </c>
      <c r="E54" s="215">
        <v>1316</v>
      </c>
      <c r="F54" s="215">
        <v>61547</v>
      </c>
      <c r="G54" s="215">
        <v>57374</v>
      </c>
      <c r="H54" s="215">
        <v>97703</v>
      </c>
      <c r="I54" s="215">
        <v>92038</v>
      </c>
      <c r="J54" s="215">
        <v>108065</v>
      </c>
      <c r="K54" s="215">
        <v>101895</v>
      </c>
      <c r="L54" s="215">
        <v>82922</v>
      </c>
      <c r="M54" s="215">
        <v>78283</v>
      </c>
      <c r="N54" s="215">
        <v>40557</v>
      </c>
      <c r="O54" s="215">
        <v>38130</v>
      </c>
      <c r="P54" s="215">
        <v>10163</v>
      </c>
      <c r="Q54" s="215">
        <v>9578</v>
      </c>
      <c r="R54" s="221">
        <v>635</v>
      </c>
      <c r="S54" s="221">
        <v>632</v>
      </c>
      <c r="T54" s="221">
        <v>36</v>
      </c>
      <c r="U54" s="221">
        <v>31</v>
      </c>
      <c r="V54" s="221">
        <v>1016</v>
      </c>
      <c r="W54" s="221">
        <v>936</v>
      </c>
    </row>
    <row r="55" spans="1:23">
      <c r="A55" s="205" t="s">
        <v>120</v>
      </c>
      <c r="B55" s="216">
        <v>1629</v>
      </c>
      <c r="C55" s="216">
        <v>1432</v>
      </c>
      <c r="D55" s="217">
        <v>11</v>
      </c>
      <c r="E55" s="217">
        <v>2</v>
      </c>
      <c r="F55" s="216">
        <v>216</v>
      </c>
      <c r="G55" s="216">
        <v>206</v>
      </c>
      <c r="H55" s="216">
        <v>463</v>
      </c>
      <c r="I55" s="216">
        <v>391</v>
      </c>
      <c r="J55" s="216">
        <v>388</v>
      </c>
      <c r="K55" s="216">
        <v>343</v>
      </c>
      <c r="L55" s="216">
        <v>251</v>
      </c>
      <c r="M55" s="216">
        <v>226</v>
      </c>
      <c r="N55" s="216">
        <v>162</v>
      </c>
      <c r="O55" s="216">
        <v>137</v>
      </c>
      <c r="P55" s="216">
        <v>63</v>
      </c>
      <c r="Q55" s="216">
        <v>65</v>
      </c>
      <c r="R55" s="222">
        <v>13</v>
      </c>
      <c r="S55" s="217">
        <v>11</v>
      </c>
      <c r="T55" s="217">
        <v>5</v>
      </c>
      <c r="U55" s="217">
        <v>4</v>
      </c>
      <c r="V55" s="217">
        <v>57</v>
      </c>
      <c r="W55" s="217">
        <v>47</v>
      </c>
    </row>
    <row r="56" spans="1:23">
      <c r="A56" s="205" t="s">
        <v>121</v>
      </c>
      <c r="B56" s="216">
        <v>741</v>
      </c>
      <c r="C56" s="216">
        <v>782</v>
      </c>
      <c r="D56" s="216">
        <v>6</v>
      </c>
      <c r="E56" s="216">
        <v>9</v>
      </c>
      <c r="F56" s="216">
        <v>205</v>
      </c>
      <c r="G56" s="216">
        <v>200</v>
      </c>
      <c r="H56" s="216">
        <v>160</v>
      </c>
      <c r="I56" s="216">
        <v>150</v>
      </c>
      <c r="J56" s="216">
        <v>124</v>
      </c>
      <c r="K56" s="216">
        <v>149</v>
      </c>
      <c r="L56" s="216">
        <v>127</v>
      </c>
      <c r="M56" s="216">
        <v>137</v>
      </c>
      <c r="N56" s="216">
        <v>89</v>
      </c>
      <c r="O56" s="216">
        <v>98</v>
      </c>
      <c r="P56" s="216">
        <v>24</v>
      </c>
      <c r="Q56" s="216">
        <v>32</v>
      </c>
      <c r="R56" s="217">
        <v>3</v>
      </c>
      <c r="S56" s="217">
        <v>2</v>
      </c>
      <c r="T56" s="217">
        <v>0</v>
      </c>
      <c r="U56" s="217">
        <v>0</v>
      </c>
      <c r="V56" s="217">
        <v>3</v>
      </c>
      <c r="W56" s="217">
        <v>5</v>
      </c>
    </row>
    <row r="57" spans="1:23">
      <c r="A57" s="205" t="s">
        <v>123</v>
      </c>
      <c r="B57" s="216">
        <v>2392</v>
      </c>
      <c r="C57" s="216">
        <v>2162</v>
      </c>
      <c r="D57" s="216">
        <v>33</v>
      </c>
      <c r="E57" s="216">
        <v>21</v>
      </c>
      <c r="F57" s="216">
        <v>580</v>
      </c>
      <c r="G57" s="216">
        <v>457</v>
      </c>
      <c r="H57" s="216">
        <v>491</v>
      </c>
      <c r="I57" s="216">
        <v>489</v>
      </c>
      <c r="J57" s="216">
        <v>463</v>
      </c>
      <c r="K57" s="216">
        <v>442</v>
      </c>
      <c r="L57" s="216">
        <v>427</v>
      </c>
      <c r="M57" s="216">
        <v>370</v>
      </c>
      <c r="N57" s="216">
        <v>279</v>
      </c>
      <c r="O57" s="216">
        <v>264</v>
      </c>
      <c r="P57" s="216">
        <v>102</v>
      </c>
      <c r="Q57" s="216">
        <v>107</v>
      </c>
      <c r="R57" s="217">
        <v>6</v>
      </c>
      <c r="S57" s="217">
        <v>9</v>
      </c>
      <c r="T57" s="217">
        <v>0</v>
      </c>
      <c r="U57" s="217">
        <v>0</v>
      </c>
      <c r="V57" s="217">
        <v>11</v>
      </c>
      <c r="W57" s="217">
        <v>3</v>
      </c>
    </row>
    <row r="58" spans="1:23">
      <c r="A58" s="205" t="s">
        <v>124</v>
      </c>
      <c r="B58" s="216">
        <v>6192</v>
      </c>
      <c r="C58" s="216">
        <v>6216</v>
      </c>
      <c r="D58" s="216">
        <v>45</v>
      </c>
      <c r="E58" s="216">
        <v>46</v>
      </c>
      <c r="F58" s="216">
        <v>1378</v>
      </c>
      <c r="G58" s="216">
        <v>1171</v>
      </c>
      <c r="H58" s="216">
        <v>1346</v>
      </c>
      <c r="I58" s="216">
        <v>1383</v>
      </c>
      <c r="J58" s="216">
        <v>1276</v>
      </c>
      <c r="K58" s="216">
        <v>1332</v>
      </c>
      <c r="L58" s="216">
        <v>1120</v>
      </c>
      <c r="M58" s="216">
        <v>1220</v>
      </c>
      <c r="N58" s="216">
        <v>725</v>
      </c>
      <c r="O58" s="216">
        <v>781</v>
      </c>
      <c r="P58" s="216">
        <v>262</v>
      </c>
      <c r="Q58" s="216">
        <v>247</v>
      </c>
      <c r="R58" s="217">
        <v>17</v>
      </c>
      <c r="S58" s="217">
        <v>17</v>
      </c>
      <c r="T58" s="217">
        <v>4</v>
      </c>
      <c r="U58" s="217">
        <v>1</v>
      </c>
      <c r="V58" s="217">
        <v>19</v>
      </c>
      <c r="W58" s="217">
        <v>18</v>
      </c>
    </row>
    <row r="59" spans="1:23">
      <c r="A59" s="205" t="s">
        <v>125</v>
      </c>
      <c r="B59" s="216">
        <v>28898</v>
      </c>
      <c r="C59" s="216">
        <v>34000</v>
      </c>
      <c r="D59" s="216">
        <v>155</v>
      </c>
      <c r="E59" s="216">
        <v>194</v>
      </c>
      <c r="F59" s="216">
        <v>5778</v>
      </c>
      <c r="G59" s="216">
        <v>6511</v>
      </c>
      <c r="H59" s="216">
        <v>7038</v>
      </c>
      <c r="I59" s="216">
        <v>8409</v>
      </c>
      <c r="J59" s="216">
        <v>6697</v>
      </c>
      <c r="K59" s="216">
        <v>8082</v>
      </c>
      <c r="L59" s="216">
        <v>5043</v>
      </c>
      <c r="M59" s="216">
        <v>6024</v>
      </c>
      <c r="N59" s="216">
        <v>3055</v>
      </c>
      <c r="O59" s="216">
        <v>3450</v>
      </c>
      <c r="P59" s="216">
        <v>946</v>
      </c>
      <c r="Q59" s="216">
        <v>1122</v>
      </c>
      <c r="R59" s="217">
        <v>84</v>
      </c>
      <c r="S59" s="217">
        <v>99</v>
      </c>
      <c r="T59" s="217">
        <v>4</v>
      </c>
      <c r="U59" s="217">
        <v>6</v>
      </c>
      <c r="V59" s="217">
        <v>98</v>
      </c>
      <c r="W59" s="217">
        <v>103</v>
      </c>
    </row>
    <row r="60" spans="1:23">
      <c r="A60" s="205" t="s">
        <v>126</v>
      </c>
      <c r="B60" s="216">
        <v>132417</v>
      </c>
      <c r="C60" s="216">
        <v>147733</v>
      </c>
      <c r="D60" s="216">
        <v>561</v>
      </c>
      <c r="E60" s="216">
        <v>605</v>
      </c>
      <c r="F60" s="216">
        <v>24033</v>
      </c>
      <c r="G60" s="216">
        <v>25499</v>
      </c>
      <c r="H60" s="216">
        <v>33797</v>
      </c>
      <c r="I60" s="216">
        <v>37808</v>
      </c>
      <c r="J60" s="216">
        <v>33543</v>
      </c>
      <c r="K60" s="216">
        <v>38459</v>
      </c>
      <c r="L60" s="216">
        <v>24568</v>
      </c>
      <c r="M60" s="216">
        <v>27863</v>
      </c>
      <c r="N60" s="216">
        <v>12128</v>
      </c>
      <c r="O60" s="216">
        <v>13292</v>
      </c>
      <c r="P60" s="216">
        <v>3204</v>
      </c>
      <c r="Q60" s="216">
        <v>3551</v>
      </c>
      <c r="R60" s="217">
        <v>204</v>
      </c>
      <c r="S60" s="217">
        <v>262</v>
      </c>
      <c r="T60" s="217">
        <v>10</v>
      </c>
      <c r="U60" s="217">
        <v>7</v>
      </c>
      <c r="V60" s="217">
        <v>369</v>
      </c>
      <c r="W60" s="217">
        <v>387</v>
      </c>
    </row>
    <row r="61" spans="1:23">
      <c r="A61" s="205" t="s">
        <v>127</v>
      </c>
      <c r="B61" s="216">
        <v>166905</v>
      </c>
      <c r="C61" s="216">
        <v>144359</v>
      </c>
      <c r="D61" s="216">
        <v>488</v>
      </c>
      <c r="E61" s="216">
        <v>390</v>
      </c>
      <c r="F61" s="216">
        <v>23398</v>
      </c>
      <c r="G61" s="216">
        <v>19558</v>
      </c>
      <c r="H61" s="216">
        <v>40726</v>
      </c>
      <c r="I61" s="216">
        <v>34539</v>
      </c>
      <c r="J61" s="216">
        <v>46397</v>
      </c>
      <c r="K61" s="216">
        <v>40334</v>
      </c>
      <c r="L61" s="216">
        <v>35051</v>
      </c>
      <c r="M61" s="216">
        <v>31224</v>
      </c>
      <c r="N61" s="216">
        <v>16425</v>
      </c>
      <c r="O61" s="216">
        <v>14584</v>
      </c>
      <c r="P61" s="216">
        <v>3828</v>
      </c>
      <c r="Q61" s="216">
        <v>3249</v>
      </c>
      <c r="R61" s="217">
        <v>223</v>
      </c>
      <c r="S61" s="217">
        <v>172</v>
      </c>
      <c r="T61" s="217">
        <v>5</v>
      </c>
      <c r="U61" s="217">
        <v>7</v>
      </c>
      <c r="V61" s="217">
        <v>364</v>
      </c>
      <c r="W61" s="217">
        <v>302</v>
      </c>
    </row>
    <row r="62" spans="1:23">
      <c r="A62" s="205" t="s">
        <v>128</v>
      </c>
      <c r="B62" s="216">
        <v>55852</v>
      </c>
      <c r="C62" s="216">
        <v>38290</v>
      </c>
      <c r="D62" s="216">
        <v>91</v>
      </c>
      <c r="E62" s="216">
        <v>46</v>
      </c>
      <c r="F62" s="216">
        <v>5468</v>
      </c>
      <c r="G62" s="216">
        <v>3504</v>
      </c>
      <c r="H62" s="216">
        <v>12141</v>
      </c>
      <c r="I62" s="216">
        <v>8045</v>
      </c>
      <c r="J62" s="216">
        <v>16481</v>
      </c>
      <c r="K62" s="216">
        <v>11185</v>
      </c>
      <c r="L62" s="216">
        <v>13726</v>
      </c>
      <c r="M62" s="216">
        <v>9683</v>
      </c>
      <c r="N62" s="216">
        <v>6372</v>
      </c>
      <c r="O62" s="216">
        <v>4685</v>
      </c>
      <c r="P62" s="216">
        <v>1413</v>
      </c>
      <c r="Q62" s="216">
        <v>1022</v>
      </c>
      <c r="R62" s="217">
        <v>68</v>
      </c>
      <c r="S62" s="217">
        <v>49</v>
      </c>
      <c r="T62" s="217">
        <v>8</v>
      </c>
      <c r="U62" s="217">
        <v>5</v>
      </c>
      <c r="V62" s="217">
        <v>84</v>
      </c>
      <c r="W62" s="217">
        <v>66</v>
      </c>
    </row>
    <row r="63" spans="1:23">
      <c r="A63" s="205" t="s">
        <v>129</v>
      </c>
      <c r="B63" s="216">
        <v>7979</v>
      </c>
      <c r="C63" s="216">
        <v>4594</v>
      </c>
      <c r="D63" s="216">
        <v>9</v>
      </c>
      <c r="E63" s="216">
        <v>3</v>
      </c>
      <c r="F63" s="216">
        <v>451</v>
      </c>
      <c r="G63" s="216">
        <v>247</v>
      </c>
      <c r="H63" s="216">
        <v>1395</v>
      </c>
      <c r="I63" s="216">
        <v>754</v>
      </c>
      <c r="J63" s="216">
        <v>2406</v>
      </c>
      <c r="K63" s="216">
        <v>1384</v>
      </c>
      <c r="L63" s="216">
        <v>2275</v>
      </c>
      <c r="M63" s="216">
        <v>1331</v>
      </c>
      <c r="N63" s="216">
        <v>1109</v>
      </c>
      <c r="O63" s="216">
        <v>712</v>
      </c>
      <c r="P63" s="216">
        <v>281</v>
      </c>
      <c r="Q63" s="216">
        <v>151</v>
      </c>
      <c r="R63" s="217">
        <v>13</v>
      </c>
      <c r="S63" s="217">
        <v>8</v>
      </c>
      <c r="T63" s="217">
        <v>0</v>
      </c>
      <c r="U63" s="217">
        <v>0</v>
      </c>
      <c r="V63" s="217">
        <v>10</v>
      </c>
      <c r="W63" s="217">
        <v>4</v>
      </c>
    </row>
    <row r="64" spans="1:23">
      <c r="A64" s="205" t="s">
        <v>130</v>
      </c>
      <c r="B64" s="216">
        <v>912</v>
      </c>
      <c r="C64" s="216">
        <v>560</v>
      </c>
      <c r="D64" s="217">
        <v>0</v>
      </c>
      <c r="E64" s="217">
        <v>0</v>
      </c>
      <c r="F64" s="216">
        <v>34</v>
      </c>
      <c r="G64" s="216">
        <v>19</v>
      </c>
      <c r="H64" s="216">
        <v>128</v>
      </c>
      <c r="I64" s="216">
        <v>61</v>
      </c>
      <c r="J64" s="216">
        <v>244</v>
      </c>
      <c r="K64" s="216">
        <v>157</v>
      </c>
      <c r="L64" s="216">
        <v>285</v>
      </c>
      <c r="M64" s="216">
        <v>184</v>
      </c>
      <c r="N64" s="216">
        <v>184</v>
      </c>
      <c r="O64" s="216">
        <v>109</v>
      </c>
      <c r="P64" s="216">
        <v>33</v>
      </c>
      <c r="Q64" s="216">
        <v>28</v>
      </c>
      <c r="R64" s="216">
        <v>3</v>
      </c>
      <c r="S64" s="216">
        <v>1</v>
      </c>
      <c r="T64" s="217">
        <v>0</v>
      </c>
      <c r="U64" s="217">
        <v>1</v>
      </c>
      <c r="V64" s="217">
        <v>1</v>
      </c>
      <c r="W64" s="217">
        <v>0</v>
      </c>
    </row>
    <row r="65" spans="1:25">
      <c r="A65" s="205" t="s">
        <v>131</v>
      </c>
      <c r="B65" s="216">
        <v>146</v>
      </c>
      <c r="C65" s="216">
        <v>80</v>
      </c>
      <c r="D65" s="217">
        <v>0</v>
      </c>
      <c r="E65" s="217">
        <v>0</v>
      </c>
      <c r="F65" s="216">
        <v>5</v>
      </c>
      <c r="G65" s="216">
        <v>1</v>
      </c>
      <c r="H65" s="216">
        <v>15</v>
      </c>
      <c r="I65" s="216">
        <v>8</v>
      </c>
      <c r="J65" s="216">
        <v>45</v>
      </c>
      <c r="K65" s="216">
        <v>28</v>
      </c>
      <c r="L65" s="216">
        <v>45</v>
      </c>
      <c r="M65" s="216">
        <v>19</v>
      </c>
      <c r="N65" s="216">
        <v>28</v>
      </c>
      <c r="O65" s="216">
        <v>18</v>
      </c>
      <c r="P65" s="216">
        <v>7</v>
      </c>
      <c r="Q65" s="216">
        <v>4</v>
      </c>
      <c r="R65" s="217">
        <v>1</v>
      </c>
      <c r="S65" s="217">
        <v>2</v>
      </c>
      <c r="T65" s="217">
        <v>0</v>
      </c>
      <c r="U65" s="217">
        <v>0</v>
      </c>
      <c r="V65" s="217">
        <v>0</v>
      </c>
      <c r="W65" s="217">
        <v>0</v>
      </c>
    </row>
    <row r="66" spans="1:25">
      <c r="A66" s="161" t="s">
        <v>117</v>
      </c>
      <c r="B66" s="218">
        <v>10</v>
      </c>
      <c r="C66" s="218">
        <v>5</v>
      </c>
      <c r="D66" s="219">
        <v>0</v>
      </c>
      <c r="E66" s="219">
        <v>0</v>
      </c>
      <c r="F66" s="219">
        <v>1</v>
      </c>
      <c r="G66" s="218">
        <v>1</v>
      </c>
      <c r="H66" s="219">
        <v>3</v>
      </c>
      <c r="I66" s="219">
        <v>1</v>
      </c>
      <c r="J66" s="219">
        <v>1</v>
      </c>
      <c r="K66" s="219">
        <v>0</v>
      </c>
      <c r="L66" s="218">
        <v>4</v>
      </c>
      <c r="M66" s="219">
        <v>2</v>
      </c>
      <c r="N66" s="219">
        <v>1</v>
      </c>
      <c r="O66" s="219">
        <v>0</v>
      </c>
      <c r="P66" s="219">
        <v>0</v>
      </c>
      <c r="Q66" s="219">
        <v>0</v>
      </c>
      <c r="R66" s="219">
        <v>0</v>
      </c>
      <c r="S66" s="219">
        <v>0</v>
      </c>
      <c r="T66" s="219">
        <v>0</v>
      </c>
      <c r="U66" s="219">
        <v>0</v>
      </c>
      <c r="V66" s="219">
        <v>0</v>
      </c>
      <c r="W66" s="219">
        <v>1</v>
      </c>
    </row>
    <row r="70" spans="1:25">
      <c r="A70" s="41" t="s">
        <v>137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</row>
    <row r="72" spans="1:25">
      <c r="A72" s="330" t="s">
        <v>104</v>
      </c>
      <c r="B72" s="368" t="s">
        <v>105</v>
      </c>
      <c r="C72" s="369"/>
      <c r="D72" s="350" t="s">
        <v>106</v>
      </c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2"/>
    </row>
    <row r="73" spans="1:25">
      <c r="A73" s="223" t="s">
        <v>107</v>
      </c>
      <c r="B73" s="370"/>
      <c r="C73" s="371"/>
      <c r="D73" s="372" t="s">
        <v>108</v>
      </c>
      <c r="E73" s="372"/>
      <c r="F73" s="372" t="s">
        <v>109</v>
      </c>
      <c r="G73" s="372"/>
      <c r="H73" s="372" t="s">
        <v>110</v>
      </c>
      <c r="I73" s="372"/>
      <c r="J73" s="350" t="s">
        <v>111</v>
      </c>
      <c r="K73" s="352"/>
      <c r="L73" s="372" t="s">
        <v>112</v>
      </c>
      <c r="M73" s="372"/>
      <c r="N73" s="372" t="s">
        <v>113</v>
      </c>
      <c r="O73" s="372"/>
      <c r="P73" s="372" t="s">
        <v>114</v>
      </c>
      <c r="Q73" s="372"/>
      <c r="R73" s="372" t="s">
        <v>115</v>
      </c>
      <c r="S73" s="372"/>
      <c r="T73" s="372" t="s">
        <v>116</v>
      </c>
      <c r="U73" s="372"/>
      <c r="V73" s="372" t="s">
        <v>117</v>
      </c>
      <c r="W73" s="372"/>
    </row>
    <row r="74" spans="1:25">
      <c r="A74" s="335"/>
      <c r="B74" s="331" t="s">
        <v>118</v>
      </c>
      <c r="C74" s="331" t="s">
        <v>119</v>
      </c>
      <c r="D74" s="331" t="s">
        <v>118</v>
      </c>
      <c r="E74" s="331" t="s">
        <v>119</v>
      </c>
      <c r="F74" s="331" t="s">
        <v>118</v>
      </c>
      <c r="G74" s="331" t="s">
        <v>119</v>
      </c>
      <c r="H74" s="331" t="s">
        <v>118</v>
      </c>
      <c r="I74" s="331" t="s">
        <v>119</v>
      </c>
      <c r="J74" s="331" t="s">
        <v>118</v>
      </c>
      <c r="K74" s="331" t="s">
        <v>119</v>
      </c>
      <c r="L74" s="331" t="s">
        <v>118</v>
      </c>
      <c r="M74" s="331" t="s">
        <v>119</v>
      </c>
      <c r="N74" s="331" t="s">
        <v>118</v>
      </c>
      <c r="O74" s="331" t="s">
        <v>119</v>
      </c>
      <c r="P74" s="331" t="s">
        <v>118</v>
      </c>
      <c r="Q74" s="331" t="s">
        <v>119</v>
      </c>
      <c r="R74" s="331" t="s">
        <v>118</v>
      </c>
      <c r="S74" s="331" t="s">
        <v>119</v>
      </c>
      <c r="T74" s="331" t="s">
        <v>118</v>
      </c>
      <c r="U74" s="331" t="s">
        <v>119</v>
      </c>
      <c r="V74" s="331" t="s">
        <v>118</v>
      </c>
      <c r="W74" s="331" t="s">
        <v>119</v>
      </c>
    </row>
    <row r="75" spans="1:25">
      <c r="A75" s="55" t="s">
        <v>105</v>
      </c>
      <c r="B75" s="214">
        <v>394555</v>
      </c>
      <c r="C75" s="214">
        <v>370491</v>
      </c>
      <c r="D75" s="215">
        <v>1451</v>
      </c>
      <c r="E75" s="215">
        <v>1457</v>
      </c>
      <c r="F75" s="215">
        <v>61702</v>
      </c>
      <c r="G75" s="215">
        <v>58126</v>
      </c>
      <c r="H75" s="215">
        <v>95000</v>
      </c>
      <c r="I75" s="215">
        <v>89096</v>
      </c>
      <c r="J75" s="215">
        <v>105308</v>
      </c>
      <c r="K75" s="215">
        <v>98078</v>
      </c>
      <c r="L75" s="215">
        <v>80544</v>
      </c>
      <c r="M75" s="215">
        <v>75853</v>
      </c>
      <c r="N75" s="215">
        <v>39220</v>
      </c>
      <c r="O75" s="215">
        <v>37120</v>
      </c>
      <c r="P75" s="215">
        <v>9752</v>
      </c>
      <c r="Q75" s="215">
        <v>9284</v>
      </c>
      <c r="R75" s="221">
        <v>671</v>
      </c>
      <c r="S75" s="221">
        <v>595</v>
      </c>
      <c r="T75" s="221">
        <v>32</v>
      </c>
      <c r="U75" s="221">
        <v>47</v>
      </c>
      <c r="V75" s="221">
        <v>875</v>
      </c>
      <c r="W75" s="221">
        <v>835</v>
      </c>
    </row>
    <row r="76" spans="1:25">
      <c r="A76" s="205" t="s">
        <v>120</v>
      </c>
      <c r="B76" s="216">
        <v>3552</v>
      </c>
      <c r="C76" s="216">
        <v>3120</v>
      </c>
      <c r="D76" s="217">
        <v>20</v>
      </c>
      <c r="E76" s="217">
        <v>16</v>
      </c>
      <c r="F76" s="216">
        <v>509</v>
      </c>
      <c r="G76" s="216">
        <v>520</v>
      </c>
      <c r="H76" s="216">
        <v>873</v>
      </c>
      <c r="I76" s="216">
        <v>884</v>
      </c>
      <c r="J76" s="216">
        <v>805</v>
      </c>
      <c r="K76" s="216">
        <v>740</v>
      </c>
      <c r="L76" s="216">
        <v>500</v>
      </c>
      <c r="M76" s="216">
        <v>464</v>
      </c>
      <c r="N76" s="216">
        <v>277</v>
      </c>
      <c r="O76" s="216">
        <v>281</v>
      </c>
      <c r="P76" s="216">
        <v>94</v>
      </c>
      <c r="Q76" s="216">
        <v>109</v>
      </c>
      <c r="R76" s="222">
        <v>17</v>
      </c>
      <c r="S76" s="217">
        <v>13</v>
      </c>
      <c r="T76" s="217">
        <v>2</v>
      </c>
      <c r="U76" s="217">
        <v>3</v>
      </c>
      <c r="V76" s="217">
        <v>128</v>
      </c>
      <c r="W76" s="217">
        <v>90</v>
      </c>
    </row>
    <row r="77" spans="1:25">
      <c r="A77" s="205" t="s">
        <v>121</v>
      </c>
      <c r="B77" s="216">
        <v>729</v>
      </c>
      <c r="C77" s="216">
        <v>733</v>
      </c>
      <c r="D77" s="216">
        <v>14</v>
      </c>
      <c r="E77" s="216">
        <v>9</v>
      </c>
      <c r="F77" s="216">
        <v>162</v>
      </c>
      <c r="G77" s="216">
        <v>205</v>
      </c>
      <c r="H77" s="216">
        <v>179</v>
      </c>
      <c r="I77" s="216">
        <v>171</v>
      </c>
      <c r="J77" s="216">
        <v>134</v>
      </c>
      <c r="K77" s="216">
        <v>158</v>
      </c>
      <c r="L77" s="216">
        <v>124</v>
      </c>
      <c r="M77" s="216">
        <v>96</v>
      </c>
      <c r="N77" s="216">
        <v>95</v>
      </c>
      <c r="O77" s="216">
        <v>75</v>
      </c>
      <c r="P77" s="216">
        <v>20</v>
      </c>
      <c r="Q77" s="216">
        <v>17</v>
      </c>
      <c r="R77" s="217" t="s">
        <v>132</v>
      </c>
      <c r="S77" s="217">
        <v>1</v>
      </c>
      <c r="T77" s="217" t="s">
        <v>122</v>
      </c>
      <c r="U77" s="217" t="s">
        <v>122</v>
      </c>
      <c r="V77" s="217">
        <v>1</v>
      </c>
      <c r="W77" s="217">
        <v>1</v>
      </c>
    </row>
    <row r="78" spans="1:25">
      <c r="A78" s="205" t="s">
        <v>123</v>
      </c>
      <c r="B78" s="216">
        <v>2357</v>
      </c>
      <c r="C78" s="216">
        <v>2313</v>
      </c>
      <c r="D78" s="216">
        <v>33</v>
      </c>
      <c r="E78" s="216">
        <v>36</v>
      </c>
      <c r="F78" s="216">
        <v>613</v>
      </c>
      <c r="G78" s="216">
        <v>512</v>
      </c>
      <c r="H78" s="216">
        <v>511</v>
      </c>
      <c r="I78" s="216">
        <v>424</v>
      </c>
      <c r="J78" s="216">
        <v>442</v>
      </c>
      <c r="K78" s="216">
        <v>427</v>
      </c>
      <c r="L78" s="216">
        <v>404</v>
      </c>
      <c r="M78" s="216">
        <v>376</v>
      </c>
      <c r="N78" s="216">
        <v>264</v>
      </c>
      <c r="O78" s="216">
        <v>247</v>
      </c>
      <c r="P78" s="216">
        <v>78</v>
      </c>
      <c r="Q78" s="216">
        <v>96</v>
      </c>
      <c r="R78" s="217">
        <v>5</v>
      </c>
      <c r="S78" s="217">
        <v>7</v>
      </c>
      <c r="T78" s="217" t="s">
        <v>122</v>
      </c>
      <c r="U78" s="217">
        <v>2</v>
      </c>
      <c r="V78" s="217">
        <v>7</v>
      </c>
      <c r="W78" s="217">
        <v>4</v>
      </c>
    </row>
    <row r="79" spans="1:25">
      <c r="A79" s="205" t="s">
        <v>124</v>
      </c>
      <c r="B79" s="216">
        <v>6099</v>
      </c>
      <c r="C79" s="216">
        <v>5941</v>
      </c>
      <c r="D79" s="216">
        <v>48</v>
      </c>
      <c r="E79" s="216">
        <v>37</v>
      </c>
      <c r="F79" s="216">
        <v>1357</v>
      </c>
      <c r="G79" s="216">
        <v>1130</v>
      </c>
      <c r="H79" s="216">
        <v>1308</v>
      </c>
      <c r="I79" s="216">
        <v>1317</v>
      </c>
      <c r="J79" s="216">
        <v>1292</v>
      </c>
      <c r="K79" s="216">
        <v>1326</v>
      </c>
      <c r="L79" s="216">
        <v>1100</v>
      </c>
      <c r="M79" s="216">
        <v>1110</v>
      </c>
      <c r="N79" s="216">
        <v>687</v>
      </c>
      <c r="O79" s="216">
        <v>713</v>
      </c>
      <c r="P79" s="216">
        <v>256</v>
      </c>
      <c r="Q79" s="216">
        <v>267</v>
      </c>
      <c r="R79" s="217">
        <v>27</v>
      </c>
      <c r="S79" s="217">
        <v>17</v>
      </c>
      <c r="T79" s="217" t="s">
        <v>122</v>
      </c>
      <c r="U79" s="217">
        <v>3</v>
      </c>
      <c r="V79" s="217">
        <v>24</v>
      </c>
      <c r="W79" s="217">
        <v>21</v>
      </c>
      <c r="X79" s="220" t="s">
        <v>135</v>
      </c>
      <c r="Y79" s="220" t="s">
        <v>135</v>
      </c>
    </row>
    <row r="80" spans="1:25">
      <c r="A80" s="205" t="s">
        <v>125</v>
      </c>
      <c r="B80" s="216">
        <v>28839</v>
      </c>
      <c r="C80" s="216">
        <v>34056</v>
      </c>
      <c r="D80" s="216">
        <v>200</v>
      </c>
      <c r="E80" s="216">
        <v>211</v>
      </c>
      <c r="F80" s="216">
        <v>6000</v>
      </c>
      <c r="G80" s="216">
        <v>6657</v>
      </c>
      <c r="H80" s="216">
        <v>6927</v>
      </c>
      <c r="I80" s="216">
        <v>8485</v>
      </c>
      <c r="J80" s="216">
        <v>6610</v>
      </c>
      <c r="K80" s="216">
        <v>7959</v>
      </c>
      <c r="L80" s="216">
        <v>5088</v>
      </c>
      <c r="M80" s="216">
        <v>6007</v>
      </c>
      <c r="N80" s="216">
        <v>2886</v>
      </c>
      <c r="O80" s="216">
        <v>3422</v>
      </c>
      <c r="P80" s="216">
        <v>959</v>
      </c>
      <c r="Q80" s="216">
        <v>1136</v>
      </c>
      <c r="R80" s="217">
        <v>87</v>
      </c>
      <c r="S80" s="217">
        <v>93</v>
      </c>
      <c r="T80" s="217">
        <v>4</v>
      </c>
      <c r="U80" s="217">
        <v>5</v>
      </c>
      <c r="V80" s="217">
        <v>78</v>
      </c>
      <c r="W80" s="217">
        <v>81</v>
      </c>
    </row>
    <row r="81" spans="1:23">
      <c r="A81" s="205" t="s">
        <v>126</v>
      </c>
      <c r="B81" s="216">
        <v>131370</v>
      </c>
      <c r="C81" s="216">
        <v>145992</v>
      </c>
      <c r="D81" s="216">
        <v>595</v>
      </c>
      <c r="E81" s="216">
        <v>677</v>
      </c>
      <c r="F81" s="216">
        <v>24423</v>
      </c>
      <c r="G81" s="216">
        <v>26246</v>
      </c>
      <c r="H81" s="216">
        <v>33245</v>
      </c>
      <c r="I81" s="216">
        <v>37076</v>
      </c>
      <c r="J81" s="216">
        <v>33281</v>
      </c>
      <c r="K81" s="216">
        <v>37572</v>
      </c>
      <c r="L81" s="216">
        <v>24568</v>
      </c>
      <c r="M81" s="216">
        <v>27206</v>
      </c>
      <c r="N81" s="216">
        <v>11940</v>
      </c>
      <c r="O81" s="216">
        <v>13242</v>
      </c>
      <c r="P81" s="216">
        <v>3091</v>
      </c>
      <c r="Q81" s="216">
        <v>3404</v>
      </c>
      <c r="R81" s="217">
        <v>231</v>
      </c>
      <c r="S81" s="217">
        <v>213</v>
      </c>
      <c r="T81" s="217">
        <v>15</v>
      </c>
      <c r="U81" s="217">
        <v>19</v>
      </c>
      <c r="V81" s="217">
        <v>281</v>
      </c>
      <c r="W81" s="217">
        <v>337</v>
      </c>
    </row>
    <row r="82" spans="1:23">
      <c r="A82" s="205" t="s">
        <v>127</v>
      </c>
      <c r="B82" s="216">
        <v>161718</v>
      </c>
      <c r="C82" s="216">
        <v>138969</v>
      </c>
      <c r="D82" s="216">
        <v>464</v>
      </c>
      <c r="E82" s="216">
        <v>414</v>
      </c>
      <c r="F82" s="216">
        <v>22917</v>
      </c>
      <c r="G82" s="216">
        <v>19285</v>
      </c>
      <c r="H82" s="216">
        <v>39324</v>
      </c>
      <c r="I82" s="216">
        <v>32816</v>
      </c>
      <c r="J82" s="216">
        <v>45078</v>
      </c>
      <c r="K82" s="216">
        <v>38397</v>
      </c>
      <c r="L82" s="216">
        <v>33895</v>
      </c>
      <c r="M82" s="216">
        <v>30304</v>
      </c>
      <c r="N82" s="216">
        <v>15855</v>
      </c>
      <c r="O82" s="216">
        <v>14147</v>
      </c>
      <c r="P82" s="216">
        <v>3684</v>
      </c>
      <c r="Q82" s="216">
        <v>3151</v>
      </c>
      <c r="R82" s="217">
        <v>216</v>
      </c>
      <c r="S82" s="217">
        <v>194</v>
      </c>
      <c r="T82" s="217">
        <v>6</v>
      </c>
      <c r="U82" s="217">
        <v>11</v>
      </c>
      <c r="V82" s="217">
        <v>279</v>
      </c>
      <c r="W82" s="217">
        <v>250</v>
      </c>
    </row>
    <row r="83" spans="1:23">
      <c r="A83" s="205" t="s">
        <v>128</v>
      </c>
      <c r="B83" s="216">
        <v>52111</v>
      </c>
      <c r="C83" s="216">
        <v>34814</v>
      </c>
      <c r="D83" s="216">
        <v>75</v>
      </c>
      <c r="E83" s="216">
        <v>55</v>
      </c>
      <c r="F83" s="216">
        <v>5238</v>
      </c>
      <c r="G83" s="216">
        <v>3299</v>
      </c>
      <c r="H83" s="216">
        <v>11222</v>
      </c>
      <c r="I83" s="216">
        <v>7162</v>
      </c>
      <c r="J83" s="216">
        <v>15241</v>
      </c>
      <c r="K83" s="216">
        <v>10144</v>
      </c>
      <c r="L83" s="216">
        <v>12866</v>
      </c>
      <c r="M83" s="216">
        <v>8885</v>
      </c>
      <c r="N83" s="216">
        <v>6032</v>
      </c>
      <c r="O83" s="216">
        <v>4238</v>
      </c>
      <c r="P83" s="216">
        <v>1295</v>
      </c>
      <c r="Q83" s="216">
        <v>940</v>
      </c>
      <c r="R83" s="217">
        <v>71</v>
      </c>
      <c r="S83" s="217">
        <v>45</v>
      </c>
      <c r="T83" s="217">
        <v>2</v>
      </c>
      <c r="U83" s="217">
        <v>2</v>
      </c>
      <c r="V83" s="217">
        <v>69</v>
      </c>
      <c r="W83" s="217">
        <v>44</v>
      </c>
    </row>
    <row r="84" spans="1:23">
      <c r="A84" s="205" t="s">
        <v>129</v>
      </c>
      <c r="B84" s="216">
        <v>7182</v>
      </c>
      <c r="C84" s="216">
        <v>4168</v>
      </c>
      <c r="D84" s="216">
        <v>2</v>
      </c>
      <c r="E84" s="216">
        <v>2</v>
      </c>
      <c r="F84" s="216">
        <v>452</v>
      </c>
      <c r="G84" s="216">
        <v>245</v>
      </c>
      <c r="H84" s="216">
        <v>1289</v>
      </c>
      <c r="I84" s="216">
        <v>688</v>
      </c>
      <c r="J84" s="216">
        <v>2153</v>
      </c>
      <c r="K84" s="216">
        <v>1206</v>
      </c>
      <c r="L84" s="216">
        <v>2010</v>
      </c>
      <c r="M84" s="216">
        <v>1231</v>
      </c>
      <c r="N84" s="216">
        <v>1028</v>
      </c>
      <c r="O84" s="216">
        <v>636</v>
      </c>
      <c r="P84" s="216">
        <v>225</v>
      </c>
      <c r="Q84" s="216">
        <v>140</v>
      </c>
      <c r="R84" s="217">
        <v>13</v>
      </c>
      <c r="S84" s="217">
        <v>11</v>
      </c>
      <c r="T84" s="217">
        <v>2</v>
      </c>
      <c r="U84" s="217">
        <v>2</v>
      </c>
      <c r="V84" s="217">
        <v>8</v>
      </c>
      <c r="W84" s="217">
        <v>7</v>
      </c>
    </row>
    <row r="85" spans="1:23">
      <c r="A85" s="205" t="s">
        <v>130</v>
      </c>
      <c r="B85" s="216">
        <v>803</v>
      </c>
      <c r="C85" s="216">
        <v>498</v>
      </c>
      <c r="D85" s="217" t="s">
        <v>132</v>
      </c>
      <c r="E85" s="217" t="s">
        <v>132</v>
      </c>
      <c r="F85" s="216">
        <v>30</v>
      </c>
      <c r="G85" s="216">
        <v>22</v>
      </c>
      <c r="H85" s="216">
        <v>111</v>
      </c>
      <c r="I85" s="216">
        <v>69</v>
      </c>
      <c r="J85" s="216">
        <v>241</v>
      </c>
      <c r="K85" s="216">
        <v>129</v>
      </c>
      <c r="L85" s="216">
        <v>240</v>
      </c>
      <c r="M85" s="216">
        <v>156</v>
      </c>
      <c r="N85" s="216">
        <v>133</v>
      </c>
      <c r="O85" s="216">
        <v>102</v>
      </c>
      <c r="P85" s="216">
        <v>43</v>
      </c>
      <c r="Q85" s="216">
        <v>19</v>
      </c>
      <c r="R85" s="216">
        <v>4</v>
      </c>
      <c r="S85" s="216">
        <v>1</v>
      </c>
      <c r="T85" s="217">
        <v>1</v>
      </c>
      <c r="U85" s="217" t="s">
        <v>132</v>
      </c>
      <c r="V85" s="217" t="s">
        <v>122</v>
      </c>
      <c r="W85" s="217" t="s">
        <v>132</v>
      </c>
    </row>
    <row r="86" spans="1:23">
      <c r="A86" s="205" t="s">
        <v>131</v>
      </c>
      <c r="B86" s="216">
        <v>115</v>
      </c>
      <c r="C86" s="216">
        <v>65</v>
      </c>
      <c r="D86" s="217" t="s">
        <v>132</v>
      </c>
      <c r="E86" s="217" t="s">
        <v>132</v>
      </c>
      <c r="F86" s="216">
        <v>1</v>
      </c>
      <c r="G86" s="216">
        <v>4</v>
      </c>
      <c r="H86" s="216">
        <v>10</v>
      </c>
      <c r="I86" s="216">
        <v>4</v>
      </c>
      <c r="J86" s="216">
        <v>29</v>
      </c>
      <c r="K86" s="216">
        <v>18</v>
      </c>
      <c r="L86" s="216">
        <v>47</v>
      </c>
      <c r="M86" s="216">
        <v>18</v>
      </c>
      <c r="N86" s="216">
        <v>22</v>
      </c>
      <c r="O86" s="216">
        <v>16</v>
      </c>
      <c r="P86" s="216">
        <v>6</v>
      </c>
      <c r="Q86" s="216">
        <v>5</v>
      </c>
      <c r="R86" s="217" t="s">
        <v>122</v>
      </c>
      <c r="S86" s="217" t="s">
        <v>122</v>
      </c>
      <c r="T86" s="217" t="s">
        <v>122</v>
      </c>
      <c r="U86" s="217" t="s">
        <v>122</v>
      </c>
      <c r="V86" s="217" t="s">
        <v>122</v>
      </c>
      <c r="W86" s="217" t="s">
        <v>122</v>
      </c>
    </row>
    <row r="87" spans="1:23">
      <c r="A87" s="161" t="s">
        <v>117</v>
      </c>
      <c r="B87" s="218">
        <v>7</v>
      </c>
      <c r="C87" s="218">
        <v>4</v>
      </c>
      <c r="D87" s="219" t="s">
        <v>132</v>
      </c>
      <c r="E87" s="219" t="s">
        <v>132</v>
      </c>
      <c r="F87" s="219" t="s">
        <v>132</v>
      </c>
      <c r="G87" s="218">
        <v>1</v>
      </c>
      <c r="H87" s="219">
        <v>1</v>
      </c>
      <c r="I87" s="219" t="s">
        <v>132</v>
      </c>
      <c r="J87" s="219">
        <v>2</v>
      </c>
      <c r="K87" s="219">
        <v>2</v>
      </c>
      <c r="L87" s="218">
        <v>2</v>
      </c>
      <c r="M87" s="219" t="s">
        <v>132</v>
      </c>
      <c r="N87" s="219">
        <v>1</v>
      </c>
      <c r="O87" s="219">
        <v>1</v>
      </c>
      <c r="P87" s="219">
        <v>1</v>
      </c>
      <c r="Q87" s="219" t="s">
        <v>132</v>
      </c>
      <c r="R87" s="219" t="s">
        <v>132</v>
      </c>
      <c r="S87" s="219" t="s">
        <v>132</v>
      </c>
      <c r="T87" s="219" t="s">
        <v>122</v>
      </c>
      <c r="U87" s="219" t="s">
        <v>132</v>
      </c>
      <c r="V87" s="219" t="s">
        <v>132</v>
      </c>
      <c r="W87" s="219" t="s">
        <v>132</v>
      </c>
    </row>
    <row r="89" spans="1:23">
      <c r="A89" s="373" t="s">
        <v>138</v>
      </c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</row>
    <row r="90" spans="1:23">
      <c r="A90" s="163" t="s">
        <v>101</v>
      </c>
      <c r="D90" s="71"/>
      <c r="E90" s="71"/>
    </row>
    <row r="91" spans="1:23">
      <c r="A91" s="22" t="s">
        <v>102</v>
      </c>
      <c r="D91" s="71"/>
      <c r="E91" s="71"/>
    </row>
    <row r="93" spans="1:23">
      <c r="A93" s="41" t="s">
        <v>139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5" spans="1:23">
      <c r="A95" s="330" t="s">
        <v>104</v>
      </c>
      <c r="B95" s="368" t="s">
        <v>105</v>
      </c>
      <c r="C95" s="369"/>
      <c r="D95" s="350" t="s">
        <v>106</v>
      </c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2"/>
    </row>
    <row r="96" spans="1:23">
      <c r="A96" s="223" t="s">
        <v>107</v>
      </c>
      <c r="B96" s="370"/>
      <c r="C96" s="371"/>
      <c r="D96" s="372" t="s">
        <v>108</v>
      </c>
      <c r="E96" s="372"/>
      <c r="F96" s="372" t="s">
        <v>109</v>
      </c>
      <c r="G96" s="372"/>
      <c r="H96" s="372" t="s">
        <v>110</v>
      </c>
      <c r="I96" s="372"/>
      <c r="J96" s="350" t="s">
        <v>111</v>
      </c>
      <c r="K96" s="352"/>
      <c r="L96" s="372" t="s">
        <v>112</v>
      </c>
      <c r="M96" s="372"/>
      <c r="N96" s="372" t="s">
        <v>113</v>
      </c>
      <c r="O96" s="372"/>
      <c r="P96" s="372" t="s">
        <v>114</v>
      </c>
      <c r="Q96" s="372"/>
      <c r="R96" s="372" t="s">
        <v>115</v>
      </c>
      <c r="S96" s="372"/>
      <c r="T96" s="372" t="s">
        <v>116</v>
      </c>
      <c r="U96" s="372"/>
      <c r="V96" s="372" t="s">
        <v>117</v>
      </c>
      <c r="W96" s="372"/>
    </row>
    <row r="97" spans="1:25">
      <c r="A97" s="335"/>
      <c r="B97" s="331" t="s">
        <v>118</v>
      </c>
      <c r="C97" s="331" t="s">
        <v>119</v>
      </c>
      <c r="D97" s="331" t="s">
        <v>118</v>
      </c>
      <c r="E97" s="331" t="s">
        <v>119</v>
      </c>
      <c r="F97" s="331" t="s">
        <v>118</v>
      </c>
      <c r="G97" s="331" t="s">
        <v>119</v>
      </c>
      <c r="H97" s="331" t="s">
        <v>118</v>
      </c>
      <c r="I97" s="331" t="s">
        <v>119</v>
      </c>
      <c r="J97" s="331" t="s">
        <v>118</v>
      </c>
      <c r="K97" s="331" t="s">
        <v>119</v>
      </c>
      <c r="L97" s="331" t="s">
        <v>118</v>
      </c>
      <c r="M97" s="331" t="s">
        <v>119</v>
      </c>
      <c r="N97" s="331" t="s">
        <v>118</v>
      </c>
      <c r="O97" s="331" t="s">
        <v>119</v>
      </c>
      <c r="P97" s="331" t="s">
        <v>118</v>
      </c>
      <c r="Q97" s="331" t="s">
        <v>119</v>
      </c>
      <c r="R97" s="331" t="s">
        <v>118</v>
      </c>
      <c r="S97" s="331" t="s">
        <v>119</v>
      </c>
      <c r="T97" s="331" t="s">
        <v>118</v>
      </c>
      <c r="U97" s="331" t="s">
        <v>119</v>
      </c>
      <c r="V97" s="331" t="s">
        <v>118</v>
      </c>
      <c r="W97" s="331" t="s">
        <v>119</v>
      </c>
    </row>
    <row r="98" spans="1:25">
      <c r="A98" s="55" t="s">
        <v>105</v>
      </c>
      <c r="B98" s="56">
        <v>392098</v>
      </c>
      <c r="C98" s="56">
        <v>369591</v>
      </c>
      <c r="D98" s="56">
        <v>1638</v>
      </c>
      <c r="E98" s="56">
        <v>1412</v>
      </c>
      <c r="F98" s="56">
        <v>61507</v>
      </c>
      <c r="G98" s="56">
        <v>58432</v>
      </c>
      <c r="H98" s="56">
        <v>93005</v>
      </c>
      <c r="I98" s="56">
        <v>87559</v>
      </c>
      <c r="J98" s="56">
        <v>103518</v>
      </c>
      <c r="K98" s="56">
        <v>97292</v>
      </c>
      <c r="L98" s="56">
        <v>81212</v>
      </c>
      <c r="M98" s="56">
        <v>76987</v>
      </c>
      <c r="N98" s="56">
        <v>39742</v>
      </c>
      <c r="O98" s="56">
        <v>37311</v>
      </c>
      <c r="P98" s="56">
        <v>9845</v>
      </c>
      <c r="Q98" s="56">
        <v>9113</v>
      </c>
      <c r="R98" s="56">
        <v>647</v>
      </c>
      <c r="S98" s="56">
        <v>572</v>
      </c>
      <c r="T98" s="56">
        <v>36</v>
      </c>
      <c r="U98" s="56">
        <v>50</v>
      </c>
      <c r="V98" s="56">
        <v>948</v>
      </c>
      <c r="W98" s="56">
        <v>863</v>
      </c>
    </row>
    <row r="99" spans="1:25">
      <c r="A99" s="205" t="s">
        <v>120</v>
      </c>
      <c r="B99" s="224">
        <v>2946</v>
      </c>
      <c r="C99" s="224">
        <v>2825</v>
      </c>
      <c r="D99" s="224">
        <v>14</v>
      </c>
      <c r="E99" s="224">
        <v>4</v>
      </c>
      <c r="F99" s="224">
        <v>364</v>
      </c>
      <c r="G99" s="224">
        <v>329</v>
      </c>
      <c r="H99" s="224">
        <v>828</v>
      </c>
      <c r="I99" s="224">
        <v>815</v>
      </c>
      <c r="J99" s="224">
        <v>791</v>
      </c>
      <c r="K99" s="224">
        <v>755</v>
      </c>
      <c r="L99" s="224">
        <v>476</v>
      </c>
      <c r="M99" s="224">
        <v>438</v>
      </c>
      <c r="N99" s="224">
        <v>261</v>
      </c>
      <c r="O99" s="224">
        <v>280</v>
      </c>
      <c r="P99" s="224">
        <v>105</v>
      </c>
      <c r="Q99" s="224">
        <v>94</v>
      </c>
      <c r="R99" s="224">
        <v>15</v>
      </c>
      <c r="S99" s="224">
        <v>16</v>
      </c>
      <c r="T99" s="217">
        <v>4</v>
      </c>
      <c r="U99" s="217">
        <v>2</v>
      </c>
      <c r="V99" s="217">
        <v>88</v>
      </c>
      <c r="W99" s="224">
        <v>92</v>
      </c>
    </row>
    <row r="100" spans="1:25">
      <c r="A100" s="205" t="s">
        <v>121</v>
      </c>
      <c r="B100" s="224">
        <v>766</v>
      </c>
      <c r="C100" s="224">
        <v>749</v>
      </c>
      <c r="D100" s="224">
        <v>10</v>
      </c>
      <c r="E100" s="224">
        <v>8</v>
      </c>
      <c r="F100" s="224">
        <v>182</v>
      </c>
      <c r="G100" s="224">
        <v>169</v>
      </c>
      <c r="H100" s="224">
        <v>144</v>
      </c>
      <c r="I100" s="224">
        <v>151</v>
      </c>
      <c r="J100" s="224">
        <v>152</v>
      </c>
      <c r="K100" s="224">
        <v>163</v>
      </c>
      <c r="L100" s="224">
        <v>146</v>
      </c>
      <c r="M100" s="224">
        <v>137</v>
      </c>
      <c r="N100" s="224">
        <v>96</v>
      </c>
      <c r="O100" s="224">
        <v>83</v>
      </c>
      <c r="P100" s="224">
        <v>32</v>
      </c>
      <c r="Q100" s="224">
        <v>33</v>
      </c>
      <c r="R100" s="224">
        <v>4</v>
      </c>
      <c r="S100" s="224">
        <v>4</v>
      </c>
      <c r="T100" s="217" t="s">
        <v>140</v>
      </c>
      <c r="U100" s="217" t="s">
        <v>140</v>
      </c>
      <c r="V100" s="217" t="s">
        <v>140</v>
      </c>
      <c r="W100" s="224">
        <v>1</v>
      </c>
    </row>
    <row r="101" spans="1:25">
      <c r="A101" s="205" t="s">
        <v>123</v>
      </c>
      <c r="B101" s="224">
        <v>2435</v>
      </c>
      <c r="C101" s="224">
        <v>2183</v>
      </c>
      <c r="D101" s="224">
        <v>36</v>
      </c>
      <c r="E101" s="224">
        <v>19</v>
      </c>
      <c r="F101" s="224">
        <v>587</v>
      </c>
      <c r="G101" s="224">
        <v>512</v>
      </c>
      <c r="H101" s="224">
        <v>499</v>
      </c>
      <c r="I101" s="224">
        <v>440</v>
      </c>
      <c r="J101" s="224">
        <v>508</v>
      </c>
      <c r="K101" s="224">
        <v>423</v>
      </c>
      <c r="L101" s="224">
        <v>410</v>
      </c>
      <c r="M101" s="224">
        <v>398</v>
      </c>
      <c r="N101" s="224">
        <v>284</v>
      </c>
      <c r="O101" s="224">
        <v>273</v>
      </c>
      <c r="P101" s="224">
        <v>91</v>
      </c>
      <c r="Q101" s="224">
        <v>101</v>
      </c>
      <c r="R101" s="224">
        <v>14</v>
      </c>
      <c r="S101" s="224">
        <v>9</v>
      </c>
      <c r="T101" s="217" t="s">
        <v>140</v>
      </c>
      <c r="U101" s="224">
        <v>1</v>
      </c>
      <c r="V101" s="224">
        <v>6</v>
      </c>
      <c r="W101" s="224">
        <v>7</v>
      </c>
      <c r="Y101" s="22" t="s">
        <v>141</v>
      </c>
    </row>
    <row r="102" spans="1:25">
      <c r="A102" s="205" t="s">
        <v>124</v>
      </c>
      <c r="B102" s="224">
        <v>6170</v>
      </c>
      <c r="C102" s="224">
        <v>6082</v>
      </c>
      <c r="D102" s="224">
        <v>77</v>
      </c>
      <c r="E102" s="224">
        <v>48</v>
      </c>
      <c r="F102" s="224">
        <v>1310</v>
      </c>
      <c r="G102" s="224">
        <v>1197</v>
      </c>
      <c r="H102" s="224">
        <v>1310</v>
      </c>
      <c r="I102" s="224">
        <v>1312</v>
      </c>
      <c r="J102" s="224">
        <v>1257</v>
      </c>
      <c r="K102" s="224">
        <v>1356</v>
      </c>
      <c r="L102" s="224">
        <v>1189</v>
      </c>
      <c r="M102" s="224" t="s">
        <v>142</v>
      </c>
      <c r="N102" s="224">
        <v>730</v>
      </c>
      <c r="O102" s="224">
        <v>722</v>
      </c>
      <c r="P102" s="224">
        <v>253</v>
      </c>
      <c r="Q102" s="224">
        <v>241</v>
      </c>
      <c r="R102" s="224">
        <v>22</v>
      </c>
      <c r="S102" s="224">
        <v>14</v>
      </c>
      <c r="T102" s="224">
        <v>3</v>
      </c>
      <c r="U102" s="224">
        <v>7</v>
      </c>
      <c r="V102" s="224">
        <v>19</v>
      </c>
      <c r="W102" s="224">
        <v>22</v>
      </c>
    </row>
    <row r="103" spans="1:25">
      <c r="A103" s="205" t="s">
        <v>125</v>
      </c>
      <c r="B103" s="224">
        <v>28372</v>
      </c>
      <c r="C103" s="224">
        <v>33688</v>
      </c>
      <c r="D103" s="224">
        <v>197</v>
      </c>
      <c r="E103" s="224">
        <v>194</v>
      </c>
      <c r="F103" s="224">
        <v>5939</v>
      </c>
      <c r="G103" s="224">
        <v>6680</v>
      </c>
      <c r="H103" s="224">
        <v>6842</v>
      </c>
      <c r="I103" s="224">
        <v>8071</v>
      </c>
      <c r="J103" s="224">
        <v>6405</v>
      </c>
      <c r="K103" s="224">
        <v>7903</v>
      </c>
      <c r="L103" s="224">
        <v>5023</v>
      </c>
      <c r="M103" s="224">
        <v>6134</v>
      </c>
      <c r="N103" s="224">
        <v>2923</v>
      </c>
      <c r="O103" s="224">
        <v>3419</v>
      </c>
      <c r="P103" s="224">
        <v>897</v>
      </c>
      <c r="Q103" s="224">
        <v>1091</v>
      </c>
      <c r="R103" s="224">
        <v>61</v>
      </c>
      <c r="S103" s="224">
        <v>85</v>
      </c>
      <c r="T103" s="224">
        <v>1</v>
      </c>
      <c r="U103" s="224">
        <v>9</v>
      </c>
      <c r="V103" s="224">
        <v>84</v>
      </c>
      <c r="W103" s="224">
        <v>102</v>
      </c>
    </row>
    <row r="104" spans="1:25">
      <c r="A104" s="205" t="s">
        <v>126</v>
      </c>
      <c r="B104" s="224">
        <v>129998</v>
      </c>
      <c r="C104" s="224">
        <v>145066</v>
      </c>
      <c r="D104" s="224">
        <v>671</v>
      </c>
      <c r="E104" s="224">
        <v>633</v>
      </c>
      <c r="F104" s="224">
        <v>24322</v>
      </c>
      <c r="G104" s="224">
        <v>26470</v>
      </c>
      <c r="H104" s="224">
        <v>32666</v>
      </c>
      <c r="I104" s="224">
        <v>36057</v>
      </c>
      <c r="J104" s="224">
        <v>32539</v>
      </c>
      <c r="K104" s="224">
        <v>37001</v>
      </c>
      <c r="L104" s="224">
        <v>24224</v>
      </c>
      <c r="M104" s="224">
        <v>27740</v>
      </c>
      <c r="N104" s="224">
        <v>11959</v>
      </c>
      <c r="O104" s="224">
        <v>13319</v>
      </c>
      <c r="P104" s="224">
        <v>3061</v>
      </c>
      <c r="Q104" s="224">
        <v>3287</v>
      </c>
      <c r="R104" s="224">
        <v>230</v>
      </c>
      <c r="S104" s="224">
        <v>218</v>
      </c>
      <c r="T104" s="224">
        <v>8</v>
      </c>
      <c r="U104" s="224">
        <v>20</v>
      </c>
      <c r="V104" s="224">
        <v>318</v>
      </c>
      <c r="W104" s="224">
        <v>321</v>
      </c>
    </row>
    <row r="105" spans="1:25">
      <c r="A105" s="205" t="s">
        <v>127</v>
      </c>
      <c r="B105" s="224">
        <v>161446</v>
      </c>
      <c r="C105" s="224">
        <v>139503</v>
      </c>
      <c r="D105" s="224">
        <v>534</v>
      </c>
      <c r="E105" s="224">
        <v>445</v>
      </c>
      <c r="F105" s="224">
        <v>23257</v>
      </c>
      <c r="G105" s="224">
        <v>19538</v>
      </c>
      <c r="H105" s="224">
        <v>38455</v>
      </c>
      <c r="I105" s="224">
        <v>32736</v>
      </c>
      <c r="J105" s="224">
        <v>44239</v>
      </c>
      <c r="K105" s="224">
        <v>38259</v>
      </c>
      <c r="L105" s="224">
        <v>34493</v>
      </c>
      <c r="M105" s="224">
        <v>30673</v>
      </c>
      <c r="N105" s="224">
        <v>16186</v>
      </c>
      <c r="O105" s="224">
        <v>14284</v>
      </c>
      <c r="P105" s="224">
        <v>3721</v>
      </c>
      <c r="Q105" s="224">
        <v>3124</v>
      </c>
      <c r="R105" s="224">
        <v>220</v>
      </c>
      <c r="S105" s="224">
        <v>171</v>
      </c>
      <c r="T105" s="224">
        <v>14</v>
      </c>
      <c r="U105" s="224">
        <v>7</v>
      </c>
      <c r="V105" s="224">
        <v>327</v>
      </c>
      <c r="W105" s="224">
        <v>266</v>
      </c>
    </row>
    <row r="106" spans="1:25">
      <c r="A106" s="205" t="s">
        <v>128</v>
      </c>
      <c r="B106" s="224">
        <v>51970</v>
      </c>
      <c r="C106" s="224">
        <v>34868</v>
      </c>
      <c r="D106" s="224">
        <v>95</v>
      </c>
      <c r="E106" s="224">
        <v>58</v>
      </c>
      <c r="F106" s="224">
        <v>5100</v>
      </c>
      <c r="G106" s="224">
        <v>3291</v>
      </c>
      <c r="H106" s="224">
        <v>10911</v>
      </c>
      <c r="I106" s="224">
        <v>7224</v>
      </c>
      <c r="J106" s="224">
        <v>15291</v>
      </c>
      <c r="K106" s="224">
        <v>10149</v>
      </c>
      <c r="L106" s="224">
        <v>12969</v>
      </c>
      <c r="M106" s="224" t="s">
        <v>143</v>
      </c>
      <c r="N106" s="224">
        <v>6054</v>
      </c>
      <c r="O106" s="224">
        <v>4222</v>
      </c>
      <c r="P106" s="224">
        <v>1389</v>
      </c>
      <c r="Q106" s="224">
        <v>952</v>
      </c>
      <c r="R106" s="224">
        <v>66</v>
      </c>
      <c r="S106" s="224">
        <v>49</v>
      </c>
      <c r="T106" s="224">
        <v>4</v>
      </c>
      <c r="U106" s="224">
        <v>3</v>
      </c>
      <c r="V106" s="224">
        <v>91</v>
      </c>
      <c r="W106" s="224">
        <v>48</v>
      </c>
    </row>
    <row r="107" spans="1:25">
      <c r="A107" s="205" t="s">
        <v>129</v>
      </c>
      <c r="B107" s="224">
        <v>7062</v>
      </c>
      <c r="C107" s="224">
        <v>4124</v>
      </c>
      <c r="D107" s="224">
        <v>4</v>
      </c>
      <c r="E107" s="224">
        <v>3</v>
      </c>
      <c r="F107" s="224">
        <v>417</v>
      </c>
      <c r="G107" s="224">
        <v>226</v>
      </c>
      <c r="H107" s="224">
        <v>1233</v>
      </c>
      <c r="I107" s="224">
        <v>689</v>
      </c>
      <c r="J107" s="224">
        <v>2082</v>
      </c>
      <c r="K107" s="224">
        <v>1122</v>
      </c>
      <c r="L107" s="224">
        <v>1966</v>
      </c>
      <c r="M107" s="224">
        <v>1278</v>
      </c>
      <c r="N107" s="224">
        <v>1087</v>
      </c>
      <c r="O107" s="224">
        <v>621</v>
      </c>
      <c r="P107" s="224">
        <v>246</v>
      </c>
      <c r="Q107" s="224">
        <v>175</v>
      </c>
      <c r="R107" s="224">
        <v>14</v>
      </c>
      <c r="S107" s="224">
        <v>5</v>
      </c>
      <c r="T107" s="224">
        <v>1</v>
      </c>
      <c r="U107" s="224">
        <v>1</v>
      </c>
      <c r="V107" s="224">
        <v>12</v>
      </c>
      <c r="W107" s="224">
        <v>4</v>
      </c>
    </row>
    <row r="108" spans="1:25">
      <c r="A108" s="205" t="s">
        <v>130</v>
      </c>
      <c r="B108" s="224">
        <v>808</v>
      </c>
      <c r="C108" s="224">
        <v>429</v>
      </c>
      <c r="D108" s="217" t="s">
        <v>132</v>
      </c>
      <c r="E108" s="217" t="s">
        <v>132</v>
      </c>
      <c r="F108" s="224">
        <v>24</v>
      </c>
      <c r="G108" s="224">
        <v>19</v>
      </c>
      <c r="H108" s="224">
        <v>99</v>
      </c>
      <c r="I108" s="224">
        <v>55</v>
      </c>
      <c r="J108" s="224">
        <v>225</v>
      </c>
      <c r="K108" s="224">
        <v>143</v>
      </c>
      <c r="L108" s="224">
        <v>281</v>
      </c>
      <c r="M108" s="224">
        <v>126</v>
      </c>
      <c r="N108" s="224">
        <v>139</v>
      </c>
      <c r="O108" s="224">
        <v>74</v>
      </c>
      <c r="P108" s="224">
        <v>36</v>
      </c>
      <c r="Q108" s="224">
        <v>11</v>
      </c>
      <c r="R108" s="224">
        <v>1</v>
      </c>
      <c r="S108" s="224">
        <v>1</v>
      </c>
      <c r="T108" s="224">
        <v>1</v>
      </c>
      <c r="U108" s="217" t="s">
        <v>144</v>
      </c>
      <c r="V108" s="224">
        <v>2</v>
      </c>
      <c r="W108" s="217" t="s">
        <v>144</v>
      </c>
    </row>
    <row r="109" spans="1:25">
      <c r="A109" s="205" t="s">
        <v>131</v>
      </c>
      <c r="B109" s="224">
        <v>117</v>
      </c>
      <c r="C109" s="224">
        <v>71</v>
      </c>
      <c r="D109" s="217" t="s">
        <v>132</v>
      </c>
      <c r="E109" s="217" t="s">
        <v>122</v>
      </c>
      <c r="F109" s="224">
        <v>4</v>
      </c>
      <c r="G109" s="224">
        <v>1</v>
      </c>
      <c r="H109" s="224">
        <v>16</v>
      </c>
      <c r="I109" s="224">
        <v>8</v>
      </c>
      <c r="J109" s="224">
        <v>28</v>
      </c>
      <c r="K109" s="224">
        <v>18</v>
      </c>
      <c r="L109" s="224">
        <v>33</v>
      </c>
      <c r="M109" s="224">
        <v>26</v>
      </c>
      <c r="N109" s="224">
        <v>22</v>
      </c>
      <c r="O109" s="224">
        <v>14</v>
      </c>
      <c r="P109" s="224">
        <v>14</v>
      </c>
      <c r="Q109" s="224">
        <v>4</v>
      </c>
      <c r="R109" s="217" t="s">
        <v>132</v>
      </c>
      <c r="S109" s="217" t="s">
        <v>132</v>
      </c>
      <c r="T109" s="217" t="s">
        <v>132</v>
      </c>
      <c r="U109" s="217" t="s">
        <v>132</v>
      </c>
      <c r="V109" s="217" t="s">
        <v>132</v>
      </c>
      <c r="W109" s="217" t="s">
        <v>132</v>
      </c>
    </row>
    <row r="110" spans="1:25">
      <c r="A110" s="161" t="s">
        <v>117</v>
      </c>
      <c r="B110" s="225">
        <v>8</v>
      </c>
      <c r="C110" s="225">
        <v>3</v>
      </c>
      <c r="D110" s="219" t="s">
        <v>132</v>
      </c>
      <c r="E110" s="219" t="s">
        <v>132</v>
      </c>
      <c r="F110" s="225">
        <v>1</v>
      </c>
      <c r="G110" s="219" t="s">
        <v>132</v>
      </c>
      <c r="H110" s="225">
        <v>2</v>
      </c>
      <c r="I110" s="225">
        <v>1</v>
      </c>
      <c r="J110" s="225">
        <v>1</v>
      </c>
      <c r="K110" s="219" t="s">
        <v>132</v>
      </c>
      <c r="L110" s="225">
        <v>2</v>
      </c>
      <c r="M110" s="225">
        <v>2</v>
      </c>
      <c r="N110" s="225">
        <v>1</v>
      </c>
      <c r="O110" s="219" t="s">
        <v>132</v>
      </c>
      <c r="P110" s="219" t="s">
        <v>132</v>
      </c>
      <c r="Q110" s="219" t="s">
        <v>132</v>
      </c>
      <c r="R110" s="219" t="s">
        <v>132</v>
      </c>
      <c r="S110" s="219" t="s">
        <v>132</v>
      </c>
      <c r="T110" s="219" t="s">
        <v>132</v>
      </c>
      <c r="U110" s="219" t="s">
        <v>132</v>
      </c>
      <c r="V110" s="225">
        <v>1</v>
      </c>
      <c r="W110" s="219"/>
    </row>
    <row r="112" spans="1:25">
      <c r="A112" s="373" t="s">
        <v>145</v>
      </c>
      <c r="B112" s="373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</row>
    <row r="113" spans="1:23">
      <c r="A113" s="163" t="s">
        <v>101</v>
      </c>
      <c r="D113" s="71"/>
      <c r="E113" s="71"/>
    </row>
    <row r="114" spans="1:23">
      <c r="A114" s="22" t="s">
        <v>102</v>
      </c>
      <c r="D114" s="71"/>
      <c r="E114" s="71"/>
    </row>
    <row r="116" spans="1:23">
      <c r="A116" s="41" t="s">
        <v>146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8" spans="1:23">
      <c r="A118" s="330" t="s">
        <v>104</v>
      </c>
      <c r="B118" s="368" t="s">
        <v>105</v>
      </c>
      <c r="C118" s="369"/>
      <c r="D118" s="350" t="s">
        <v>106</v>
      </c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2"/>
    </row>
    <row r="119" spans="1:23">
      <c r="A119" s="223" t="s">
        <v>107</v>
      </c>
      <c r="B119" s="370"/>
      <c r="C119" s="371"/>
      <c r="D119" s="372" t="s">
        <v>108</v>
      </c>
      <c r="E119" s="372"/>
      <c r="F119" s="372" t="s">
        <v>109</v>
      </c>
      <c r="G119" s="372"/>
      <c r="H119" s="372" t="s">
        <v>110</v>
      </c>
      <c r="I119" s="372"/>
      <c r="J119" s="350" t="s">
        <v>111</v>
      </c>
      <c r="K119" s="352"/>
      <c r="L119" s="372" t="s">
        <v>112</v>
      </c>
      <c r="M119" s="372"/>
      <c r="N119" s="372" t="s">
        <v>113</v>
      </c>
      <c r="O119" s="372"/>
      <c r="P119" s="372" t="s">
        <v>114</v>
      </c>
      <c r="Q119" s="372"/>
      <c r="R119" s="372" t="s">
        <v>115</v>
      </c>
      <c r="S119" s="372"/>
      <c r="T119" s="372" t="s">
        <v>116</v>
      </c>
      <c r="U119" s="372"/>
      <c r="V119" s="372" t="s">
        <v>117</v>
      </c>
      <c r="W119" s="372"/>
    </row>
    <row r="120" spans="1:23">
      <c r="A120" s="335"/>
      <c r="B120" s="331" t="s">
        <v>118</v>
      </c>
      <c r="C120" s="331" t="s">
        <v>119</v>
      </c>
      <c r="D120" s="331" t="s">
        <v>118</v>
      </c>
      <c r="E120" s="331" t="s">
        <v>119</v>
      </c>
      <c r="F120" s="331" t="s">
        <v>118</v>
      </c>
      <c r="G120" s="331" t="s">
        <v>119</v>
      </c>
      <c r="H120" s="331" t="s">
        <v>118</v>
      </c>
      <c r="I120" s="331" t="s">
        <v>119</v>
      </c>
      <c r="J120" s="331" t="s">
        <v>118</v>
      </c>
      <c r="K120" s="331" t="s">
        <v>119</v>
      </c>
      <c r="L120" s="331" t="s">
        <v>118</v>
      </c>
      <c r="M120" s="331" t="s">
        <v>119</v>
      </c>
      <c r="N120" s="331" t="s">
        <v>118</v>
      </c>
      <c r="O120" s="331" t="s">
        <v>119</v>
      </c>
      <c r="P120" s="331" t="s">
        <v>118</v>
      </c>
      <c r="Q120" s="331" t="s">
        <v>119</v>
      </c>
      <c r="R120" s="331" t="s">
        <v>118</v>
      </c>
      <c r="S120" s="331" t="s">
        <v>119</v>
      </c>
      <c r="T120" s="331" t="s">
        <v>118</v>
      </c>
      <c r="U120" s="331" t="s">
        <v>119</v>
      </c>
      <c r="V120" s="331" t="s">
        <v>118</v>
      </c>
      <c r="W120" s="331" t="s">
        <v>119</v>
      </c>
    </row>
    <row r="121" spans="1:23">
      <c r="A121" s="55" t="s">
        <v>105</v>
      </c>
      <c r="B121" s="56">
        <v>409699</v>
      </c>
      <c r="C121" s="56">
        <v>385332</v>
      </c>
      <c r="D121" s="56">
        <v>1793</v>
      </c>
      <c r="E121" s="56">
        <v>1622</v>
      </c>
      <c r="F121" s="56">
        <v>66645</v>
      </c>
      <c r="G121" s="56">
        <v>62676</v>
      </c>
      <c r="H121" s="56">
        <v>96371</v>
      </c>
      <c r="I121" s="56">
        <v>90571</v>
      </c>
      <c r="J121" s="56">
        <v>105355</v>
      </c>
      <c r="K121" s="56">
        <v>99329</v>
      </c>
      <c r="L121" s="56">
        <v>86515</v>
      </c>
      <c r="M121" s="56">
        <v>81156</v>
      </c>
      <c r="N121" s="56">
        <v>41311</v>
      </c>
      <c r="O121" s="56">
        <v>39037</v>
      </c>
      <c r="P121" s="56">
        <v>10251</v>
      </c>
      <c r="Q121" s="56">
        <v>9838</v>
      </c>
      <c r="R121" s="56">
        <v>653</v>
      </c>
      <c r="S121" s="56">
        <v>640</v>
      </c>
      <c r="T121" s="56">
        <v>30</v>
      </c>
      <c r="U121" s="56">
        <v>43</v>
      </c>
      <c r="V121" s="56">
        <v>775</v>
      </c>
      <c r="W121" s="56">
        <v>420</v>
      </c>
    </row>
    <row r="122" spans="1:23">
      <c r="A122" s="205" t="s">
        <v>120</v>
      </c>
      <c r="B122" s="202">
        <v>578</v>
      </c>
      <c r="C122" s="202">
        <v>573</v>
      </c>
      <c r="D122" s="202">
        <v>4</v>
      </c>
      <c r="E122" s="202">
        <v>5</v>
      </c>
      <c r="F122" s="202">
        <v>89</v>
      </c>
      <c r="G122" s="202">
        <v>80</v>
      </c>
      <c r="H122" s="202">
        <v>162</v>
      </c>
      <c r="I122" s="202">
        <v>152</v>
      </c>
      <c r="J122" s="202">
        <v>117</v>
      </c>
      <c r="K122" s="202">
        <v>129</v>
      </c>
      <c r="L122" s="202">
        <v>89</v>
      </c>
      <c r="M122" s="202">
        <v>92</v>
      </c>
      <c r="N122" s="202">
        <v>51</v>
      </c>
      <c r="O122" s="202">
        <v>59</v>
      </c>
      <c r="P122" s="202">
        <v>27</v>
      </c>
      <c r="Q122" s="202">
        <v>18</v>
      </c>
      <c r="R122" s="202">
        <v>7</v>
      </c>
      <c r="S122" s="202">
        <v>14</v>
      </c>
      <c r="T122" s="202" t="s">
        <v>140</v>
      </c>
      <c r="U122" s="202">
        <v>1</v>
      </c>
      <c r="V122" s="202">
        <v>32</v>
      </c>
      <c r="W122" s="202">
        <v>23</v>
      </c>
    </row>
    <row r="123" spans="1:23">
      <c r="A123" s="205" t="s">
        <v>121</v>
      </c>
      <c r="B123" s="202">
        <v>795</v>
      </c>
      <c r="C123" s="202">
        <v>787</v>
      </c>
      <c r="D123" s="202">
        <v>18</v>
      </c>
      <c r="E123" s="202">
        <v>17</v>
      </c>
      <c r="F123" s="202">
        <v>205</v>
      </c>
      <c r="G123" s="202">
        <v>176</v>
      </c>
      <c r="H123" s="202">
        <v>164</v>
      </c>
      <c r="I123" s="202">
        <v>176</v>
      </c>
      <c r="J123" s="202">
        <v>158</v>
      </c>
      <c r="K123" s="202">
        <v>144</v>
      </c>
      <c r="L123" s="202">
        <v>124</v>
      </c>
      <c r="M123" s="202">
        <v>145</v>
      </c>
      <c r="N123" s="202">
        <v>80</v>
      </c>
      <c r="O123" s="202">
        <v>97</v>
      </c>
      <c r="P123" s="202">
        <v>41</v>
      </c>
      <c r="Q123" s="202">
        <v>28</v>
      </c>
      <c r="R123" s="202">
        <v>2</v>
      </c>
      <c r="S123" s="202">
        <v>3</v>
      </c>
      <c r="T123" s="202">
        <v>1</v>
      </c>
      <c r="U123" s="202" t="s">
        <v>140</v>
      </c>
      <c r="V123" s="202">
        <v>2</v>
      </c>
      <c r="W123" s="202">
        <v>1</v>
      </c>
    </row>
    <row r="124" spans="1:23">
      <c r="A124" s="205" t="s">
        <v>123</v>
      </c>
      <c r="B124" s="202">
        <v>2536</v>
      </c>
      <c r="C124" s="202">
        <v>2232</v>
      </c>
      <c r="D124" s="202">
        <v>56</v>
      </c>
      <c r="E124" s="202">
        <v>28</v>
      </c>
      <c r="F124" s="202">
        <v>640</v>
      </c>
      <c r="G124" s="202">
        <v>539</v>
      </c>
      <c r="H124" s="202">
        <v>502</v>
      </c>
      <c r="I124" s="202">
        <v>462</v>
      </c>
      <c r="J124" s="202">
        <v>442</v>
      </c>
      <c r="K124" s="202">
        <v>438</v>
      </c>
      <c r="L124" s="202">
        <v>458</v>
      </c>
      <c r="M124" s="202">
        <v>395</v>
      </c>
      <c r="N124" s="202">
        <v>307</v>
      </c>
      <c r="O124" s="202">
        <v>278</v>
      </c>
      <c r="P124" s="202">
        <v>115</v>
      </c>
      <c r="Q124" s="202">
        <v>85</v>
      </c>
      <c r="R124" s="202">
        <v>11</v>
      </c>
      <c r="S124" s="202">
        <v>4</v>
      </c>
      <c r="T124" s="202" t="s">
        <v>140</v>
      </c>
      <c r="U124" s="202" t="s">
        <v>140</v>
      </c>
      <c r="V124" s="202">
        <v>5</v>
      </c>
      <c r="W124" s="202">
        <v>3</v>
      </c>
    </row>
    <row r="125" spans="1:23">
      <c r="A125" s="205" t="s">
        <v>124</v>
      </c>
      <c r="B125" s="202">
        <v>6334</v>
      </c>
      <c r="C125" s="202">
        <v>6340</v>
      </c>
      <c r="D125" s="202">
        <v>69</v>
      </c>
      <c r="E125" s="202">
        <v>54</v>
      </c>
      <c r="F125" s="202">
        <v>1384</v>
      </c>
      <c r="G125" s="202">
        <v>1250</v>
      </c>
      <c r="H125" s="202">
        <v>1319</v>
      </c>
      <c r="I125" s="202">
        <v>1326</v>
      </c>
      <c r="J125" s="202">
        <v>1303</v>
      </c>
      <c r="K125" s="202">
        <v>1348</v>
      </c>
      <c r="L125" s="202">
        <v>1173</v>
      </c>
      <c r="M125" s="202">
        <v>1235</v>
      </c>
      <c r="N125" s="202">
        <v>752</v>
      </c>
      <c r="O125" s="202">
        <v>812</v>
      </c>
      <c r="P125" s="202">
        <v>296</v>
      </c>
      <c r="Q125" s="202">
        <v>271</v>
      </c>
      <c r="R125" s="202">
        <v>26</v>
      </c>
      <c r="S125" s="202">
        <v>31</v>
      </c>
      <c r="T125" s="202" t="s">
        <v>140</v>
      </c>
      <c r="U125" s="202">
        <v>2</v>
      </c>
      <c r="V125" s="202">
        <v>12</v>
      </c>
      <c r="W125" s="202">
        <v>11</v>
      </c>
    </row>
    <row r="126" spans="1:23">
      <c r="A126" s="205" t="s">
        <v>125</v>
      </c>
      <c r="B126" s="202">
        <v>28829</v>
      </c>
      <c r="C126" s="202">
        <v>33935</v>
      </c>
      <c r="D126" s="202">
        <v>207</v>
      </c>
      <c r="E126" s="202">
        <v>209</v>
      </c>
      <c r="F126" s="202">
        <v>6137</v>
      </c>
      <c r="G126" s="202">
        <v>6935</v>
      </c>
      <c r="H126" s="202">
        <v>6889</v>
      </c>
      <c r="I126" s="202">
        <v>8058</v>
      </c>
      <c r="J126" s="202">
        <v>6326</v>
      </c>
      <c r="K126" s="202">
        <v>7759</v>
      </c>
      <c r="L126" s="202">
        <v>5177</v>
      </c>
      <c r="M126" s="202">
        <v>6260</v>
      </c>
      <c r="N126" s="202">
        <v>2974</v>
      </c>
      <c r="O126" s="202">
        <v>3490</v>
      </c>
      <c r="P126" s="202">
        <v>972</v>
      </c>
      <c r="Q126" s="202">
        <v>1075</v>
      </c>
      <c r="R126" s="202">
        <v>77</v>
      </c>
      <c r="S126" s="202">
        <v>88</v>
      </c>
      <c r="T126" s="202">
        <v>6</v>
      </c>
      <c r="U126" s="202">
        <v>10</v>
      </c>
      <c r="V126" s="202">
        <v>64</v>
      </c>
      <c r="W126" s="202">
        <v>51</v>
      </c>
    </row>
    <row r="127" spans="1:23">
      <c r="A127" s="205" t="s">
        <v>126</v>
      </c>
      <c r="B127" s="202">
        <v>133090</v>
      </c>
      <c r="C127" s="202">
        <v>149348</v>
      </c>
      <c r="D127" s="202">
        <v>734</v>
      </c>
      <c r="E127" s="202">
        <v>751</v>
      </c>
      <c r="F127" s="202">
        <v>25873</v>
      </c>
      <c r="G127" s="202">
        <v>27682</v>
      </c>
      <c r="H127" s="202">
        <v>32830</v>
      </c>
      <c r="I127" s="202">
        <v>36894</v>
      </c>
      <c r="J127" s="202">
        <v>32279</v>
      </c>
      <c r="K127" s="202">
        <v>37338</v>
      </c>
      <c r="L127" s="202">
        <v>25450</v>
      </c>
      <c r="M127" s="202">
        <v>28963</v>
      </c>
      <c r="N127" s="202">
        <v>12210</v>
      </c>
      <c r="O127" s="202">
        <v>13678</v>
      </c>
      <c r="P127" s="202">
        <v>3187</v>
      </c>
      <c r="Q127" s="202">
        <v>3612</v>
      </c>
      <c r="R127" s="202">
        <v>233</v>
      </c>
      <c r="S127" s="202">
        <v>254</v>
      </c>
      <c r="T127" s="202">
        <v>12</v>
      </c>
      <c r="U127" s="202">
        <v>10</v>
      </c>
      <c r="V127" s="202">
        <v>282</v>
      </c>
      <c r="W127" s="202">
        <v>166</v>
      </c>
    </row>
    <row r="128" spans="1:23">
      <c r="A128" s="205" t="s">
        <v>127</v>
      </c>
      <c r="B128" s="202">
        <v>171121</v>
      </c>
      <c r="C128" s="202">
        <v>147749</v>
      </c>
      <c r="D128" s="202">
        <v>586</v>
      </c>
      <c r="E128" s="202">
        <v>480</v>
      </c>
      <c r="F128" s="202">
        <v>25788</v>
      </c>
      <c r="G128" s="202">
        <v>21662</v>
      </c>
      <c r="H128" s="202">
        <v>40702</v>
      </c>
      <c r="I128" s="202">
        <v>34544</v>
      </c>
      <c r="J128" s="202">
        <v>45762</v>
      </c>
      <c r="K128" s="202">
        <v>39593</v>
      </c>
      <c r="L128" s="202">
        <v>37023</v>
      </c>
      <c r="M128" s="202">
        <v>32641</v>
      </c>
      <c r="N128" s="202">
        <v>16919</v>
      </c>
      <c r="O128" s="202">
        <v>15049</v>
      </c>
      <c r="P128" s="202">
        <v>3844</v>
      </c>
      <c r="Q128" s="202">
        <v>3447</v>
      </c>
      <c r="R128" s="202">
        <v>210</v>
      </c>
      <c r="S128" s="202">
        <v>186</v>
      </c>
      <c r="T128" s="202">
        <v>7</v>
      </c>
      <c r="U128" s="202">
        <v>13</v>
      </c>
      <c r="V128" s="202">
        <v>280</v>
      </c>
      <c r="W128" s="202">
        <v>134</v>
      </c>
    </row>
    <row r="129" spans="1:24">
      <c r="A129" s="205" t="s">
        <v>128</v>
      </c>
      <c r="B129" s="202">
        <v>57253</v>
      </c>
      <c r="C129" s="202">
        <v>38929</v>
      </c>
      <c r="D129" s="202">
        <v>111</v>
      </c>
      <c r="E129" s="202">
        <v>72</v>
      </c>
      <c r="F129" s="202">
        <v>5936</v>
      </c>
      <c r="G129" s="202">
        <v>4056</v>
      </c>
      <c r="H129" s="202">
        <v>12203</v>
      </c>
      <c r="I129" s="202">
        <v>8063</v>
      </c>
      <c r="J129" s="202">
        <v>16394</v>
      </c>
      <c r="K129" s="202">
        <v>11013</v>
      </c>
      <c r="L129" s="202">
        <v>14345</v>
      </c>
      <c r="M129" s="202">
        <v>9831</v>
      </c>
      <c r="N129" s="202">
        <v>6658</v>
      </c>
      <c r="O129" s="202">
        <v>4692</v>
      </c>
      <c r="P129" s="202">
        <v>1442</v>
      </c>
      <c r="Q129" s="202">
        <v>1118</v>
      </c>
      <c r="R129" s="202">
        <v>69</v>
      </c>
      <c r="S129" s="202">
        <v>53</v>
      </c>
      <c r="T129" s="202">
        <v>4</v>
      </c>
      <c r="U129" s="202">
        <v>7</v>
      </c>
      <c r="V129" s="202">
        <v>91</v>
      </c>
      <c r="W129" s="202">
        <v>24</v>
      </c>
    </row>
    <row r="130" spans="1:24">
      <c r="A130" s="205" t="s">
        <v>129</v>
      </c>
      <c r="B130" s="202">
        <v>8100</v>
      </c>
      <c r="C130" s="202">
        <v>4780</v>
      </c>
      <c r="D130" s="202">
        <v>8</v>
      </c>
      <c r="E130" s="202">
        <v>5</v>
      </c>
      <c r="F130" s="202">
        <v>549</v>
      </c>
      <c r="G130" s="202">
        <v>273</v>
      </c>
      <c r="H130" s="202">
        <v>1463</v>
      </c>
      <c r="I130" s="202">
        <v>805</v>
      </c>
      <c r="J130" s="202">
        <v>2281</v>
      </c>
      <c r="K130" s="202">
        <v>1380</v>
      </c>
      <c r="L130" s="202">
        <v>2313</v>
      </c>
      <c r="M130" s="202">
        <v>1380</v>
      </c>
      <c r="N130" s="202">
        <v>1179</v>
      </c>
      <c r="O130" s="202">
        <v>765</v>
      </c>
      <c r="P130" s="202">
        <v>286</v>
      </c>
      <c r="Q130" s="202">
        <v>161</v>
      </c>
      <c r="R130" s="202">
        <v>15</v>
      </c>
      <c r="S130" s="202">
        <v>5</v>
      </c>
      <c r="T130" s="202" t="s">
        <v>140</v>
      </c>
      <c r="U130" s="202" t="s">
        <v>140</v>
      </c>
      <c r="V130" s="202">
        <v>6</v>
      </c>
      <c r="W130" s="202">
        <v>6</v>
      </c>
    </row>
    <row r="131" spans="1:24">
      <c r="A131" s="205" t="s">
        <v>130</v>
      </c>
      <c r="B131" s="202">
        <v>944</v>
      </c>
      <c r="C131" s="202">
        <v>558</v>
      </c>
      <c r="D131" s="202" t="s">
        <v>140</v>
      </c>
      <c r="E131" s="202" t="s">
        <v>140</v>
      </c>
      <c r="F131" s="202">
        <v>39</v>
      </c>
      <c r="G131" s="202">
        <v>19</v>
      </c>
      <c r="H131" s="202">
        <v>119</v>
      </c>
      <c r="I131" s="202">
        <v>79</v>
      </c>
      <c r="J131" s="202">
        <v>261</v>
      </c>
      <c r="K131" s="202">
        <v>164</v>
      </c>
      <c r="L131" s="202">
        <v>329</v>
      </c>
      <c r="M131" s="202">
        <v>177</v>
      </c>
      <c r="N131" s="202">
        <v>159</v>
      </c>
      <c r="O131" s="202">
        <v>97</v>
      </c>
      <c r="P131" s="202">
        <v>33</v>
      </c>
      <c r="Q131" s="202">
        <v>20</v>
      </c>
      <c r="R131" s="202">
        <v>3</v>
      </c>
      <c r="S131" s="202">
        <v>2</v>
      </c>
      <c r="T131" s="202" t="s">
        <v>140</v>
      </c>
      <c r="U131" s="202" t="s">
        <v>140</v>
      </c>
      <c r="V131" s="202">
        <v>1</v>
      </c>
      <c r="W131" s="202" t="s">
        <v>140</v>
      </c>
    </row>
    <row r="132" spans="1:24">
      <c r="A132" s="205" t="s">
        <v>131</v>
      </c>
      <c r="B132" s="202">
        <v>116</v>
      </c>
      <c r="C132" s="202">
        <v>93</v>
      </c>
      <c r="D132" s="202" t="s">
        <v>140</v>
      </c>
      <c r="E132" s="202" t="s">
        <v>140</v>
      </c>
      <c r="F132" s="202">
        <v>4</v>
      </c>
      <c r="G132" s="202">
        <v>2</v>
      </c>
      <c r="H132" s="202">
        <v>18</v>
      </c>
      <c r="I132" s="202">
        <v>12</v>
      </c>
      <c r="J132" s="202">
        <v>31</v>
      </c>
      <c r="K132" s="202">
        <v>21</v>
      </c>
      <c r="L132" s="202">
        <v>34</v>
      </c>
      <c r="M132" s="202">
        <v>34</v>
      </c>
      <c r="N132" s="202">
        <v>22</v>
      </c>
      <c r="O132" s="202">
        <v>20</v>
      </c>
      <c r="P132" s="202">
        <v>7</v>
      </c>
      <c r="Q132" s="202">
        <v>3</v>
      </c>
      <c r="R132" s="202" t="s">
        <v>140</v>
      </c>
      <c r="S132" s="202" t="s">
        <v>140</v>
      </c>
      <c r="T132" s="202" t="s">
        <v>140</v>
      </c>
      <c r="U132" s="202" t="s">
        <v>140</v>
      </c>
      <c r="V132" s="202" t="s">
        <v>140</v>
      </c>
      <c r="W132" s="202">
        <v>1</v>
      </c>
    </row>
    <row r="133" spans="1:24">
      <c r="A133" s="161" t="s">
        <v>117</v>
      </c>
      <c r="B133" s="202">
        <v>3</v>
      </c>
      <c r="C133" s="202">
        <v>8</v>
      </c>
      <c r="D133" s="202" t="s">
        <v>140</v>
      </c>
      <c r="E133" s="202">
        <v>1</v>
      </c>
      <c r="F133" s="202">
        <v>1</v>
      </c>
      <c r="G133" s="202">
        <v>2</v>
      </c>
      <c r="H133" s="202" t="s">
        <v>140</v>
      </c>
      <c r="I133" s="202" t="s">
        <v>140</v>
      </c>
      <c r="J133" s="202">
        <v>1</v>
      </c>
      <c r="K133" s="202">
        <v>2</v>
      </c>
      <c r="L133" s="202" t="s">
        <v>140</v>
      </c>
      <c r="M133" s="202">
        <v>3</v>
      </c>
      <c r="N133" s="202" t="s">
        <v>140</v>
      </c>
      <c r="O133" s="202" t="s">
        <v>140</v>
      </c>
      <c r="P133" s="202">
        <v>1</v>
      </c>
      <c r="Q133" s="202" t="s">
        <v>140</v>
      </c>
      <c r="R133" s="202" t="s">
        <v>140</v>
      </c>
      <c r="S133" s="202" t="s">
        <v>140</v>
      </c>
      <c r="T133" s="202" t="s">
        <v>140</v>
      </c>
      <c r="U133" s="202" t="s">
        <v>140</v>
      </c>
      <c r="V133" s="202" t="s">
        <v>140</v>
      </c>
      <c r="W133" s="202" t="s">
        <v>140</v>
      </c>
    </row>
    <row r="134" spans="1:24">
      <c r="B134" s="61"/>
      <c r="D134" s="61"/>
      <c r="F134" s="61"/>
      <c r="H134" s="61"/>
      <c r="J134" s="61"/>
      <c r="L134" s="61"/>
      <c r="N134" s="61"/>
      <c r="P134" s="61"/>
      <c r="R134" s="61"/>
      <c r="T134" s="61"/>
      <c r="V134" s="61"/>
      <c r="X134" s="61"/>
    </row>
    <row r="135" spans="1:24">
      <c r="B135" s="61"/>
    </row>
    <row r="136" spans="1:24">
      <c r="B136" s="61"/>
    </row>
    <row r="137" spans="1:24">
      <c r="A137" s="41" t="s">
        <v>147</v>
      </c>
      <c r="B137" s="61"/>
    </row>
    <row r="138" spans="1:24">
      <c r="B138" s="61"/>
    </row>
    <row r="139" spans="1:24">
      <c r="A139" s="330" t="s">
        <v>104</v>
      </c>
      <c r="B139" s="368" t="s">
        <v>105</v>
      </c>
      <c r="C139" s="369"/>
      <c r="D139" s="350" t="s">
        <v>106</v>
      </c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2"/>
    </row>
    <row r="140" spans="1:24">
      <c r="A140" s="223" t="s">
        <v>107</v>
      </c>
      <c r="B140" s="370"/>
      <c r="C140" s="371"/>
      <c r="D140" s="372" t="s">
        <v>108</v>
      </c>
      <c r="E140" s="372"/>
      <c r="F140" s="372" t="s">
        <v>109</v>
      </c>
      <c r="G140" s="372"/>
      <c r="H140" s="372" t="s">
        <v>110</v>
      </c>
      <c r="I140" s="372"/>
      <c r="J140" s="350" t="s">
        <v>111</v>
      </c>
      <c r="K140" s="352"/>
      <c r="L140" s="372" t="s">
        <v>112</v>
      </c>
      <c r="M140" s="372"/>
      <c r="N140" s="372" t="s">
        <v>113</v>
      </c>
      <c r="O140" s="372"/>
      <c r="P140" s="372" t="s">
        <v>114</v>
      </c>
      <c r="Q140" s="372"/>
      <c r="R140" s="372" t="s">
        <v>115</v>
      </c>
      <c r="S140" s="372"/>
      <c r="T140" s="372" t="s">
        <v>116</v>
      </c>
      <c r="U140" s="372"/>
      <c r="V140" s="372" t="s">
        <v>117</v>
      </c>
      <c r="W140" s="372"/>
    </row>
    <row r="141" spans="1:24">
      <c r="A141" s="335"/>
      <c r="B141" s="331" t="s">
        <v>118</v>
      </c>
      <c r="C141" s="331" t="s">
        <v>119</v>
      </c>
      <c r="D141" s="331" t="s">
        <v>118</v>
      </c>
      <c r="E141" s="331" t="s">
        <v>119</v>
      </c>
      <c r="F141" s="331" t="s">
        <v>118</v>
      </c>
      <c r="G141" s="331" t="s">
        <v>119</v>
      </c>
      <c r="H141" s="331" t="s">
        <v>118</v>
      </c>
      <c r="I141" s="331" t="s">
        <v>119</v>
      </c>
      <c r="J141" s="331" t="s">
        <v>118</v>
      </c>
      <c r="K141" s="331" t="s">
        <v>119</v>
      </c>
      <c r="L141" s="331" t="s">
        <v>118</v>
      </c>
      <c r="M141" s="331" t="s">
        <v>119</v>
      </c>
      <c r="N141" s="331" t="s">
        <v>118</v>
      </c>
      <c r="O141" s="331" t="s">
        <v>119</v>
      </c>
      <c r="P141" s="331" t="s">
        <v>118</v>
      </c>
      <c r="Q141" s="331" t="s">
        <v>119</v>
      </c>
      <c r="R141" s="331" t="s">
        <v>118</v>
      </c>
      <c r="S141" s="331" t="s">
        <v>119</v>
      </c>
      <c r="T141" s="331" t="s">
        <v>118</v>
      </c>
      <c r="U141" s="331" t="s">
        <v>119</v>
      </c>
      <c r="V141" s="331" t="s">
        <v>118</v>
      </c>
      <c r="W141" s="331" t="s">
        <v>119</v>
      </c>
    </row>
    <row r="142" spans="1:24">
      <c r="A142" s="55" t="s">
        <v>105</v>
      </c>
      <c r="B142" s="202">
        <v>413157</v>
      </c>
      <c r="C142" s="202">
        <v>388580</v>
      </c>
      <c r="D142" s="202">
        <v>1911</v>
      </c>
      <c r="E142" s="202">
        <v>1796</v>
      </c>
      <c r="F142" s="202">
        <v>66644</v>
      </c>
      <c r="G142" s="202">
        <v>62676</v>
      </c>
      <c r="H142" s="202">
        <v>98065</v>
      </c>
      <c r="I142" s="202">
        <v>92003</v>
      </c>
      <c r="J142" s="202">
        <v>104483</v>
      </c>
      <c r="K142" s="202">
        <v>98080</v>
      </c>
      <c r="L142" s="202">
        <v>87745</v>
      </c>
      <c r="M142" s="202">
        <v>82497</v>
      </c>
      <c r="N142" s="202">
        <v>42594</v>
      </c>
      <c r="O142" s="202">
        <v>40262</v>
      </c>
      <c r="P142" s="202">
        <v>10156</v>
      </c>
      <c r="Q142" s="202">
        <v>9790</v>
      </c>
      <c r="R142" s="202">
        <v>633</v>
      </c>
      <c r="S142" s="202">
        <v>562</v>
      </c>
      <c r="T142" s="202">
        <v>35</v>
      </c>
      <c r="U142" s="202">
        <v>32</v>
      </c>
      <c r="V142" s="202">
        <v>891</v>
      </c>
      <c r="W142" s="202">
        <v>882</v>
      </c>
    </row>
    <row r="143" spans="1:24">
      <c r="A143" s="205" t="s">
        <v>120</v>
      </c>
      <c r="B143" s="202">
        <v>17</v>
      </c>
      <c r="C143" s="202">
        <v>15</v>
      </c>
      <c r="D143" s="202"/>
      <c r="E143" s="202"/>
      <c r="F143" s="202">
        <v>1</v>
      </c>
      <c r="G143" s="202">
        <v>4</v>
      </c>
      <c r="H143" s="202">
        <v>5</v>
      </c>
      <c r="I143" s="202">
        <v>2</v>
      </c>
      <c r="J143" s="202">
        <v>1</v>
      </c>
      <c r="K143" s="202">
        <v>4</v>
      </c>
      <c r="L143" s="202">
        <v>7</v>
      </c>
      <c r="M143" s="202">
        <v>3</v>
      </c>
      <c r="N143" s="202">
        <v>2</v>
      </c>
      <c r="O143" s="202">
        <v>1</v>
      </c>
      <c r="P143" s="202">
        <v>1</v>
      </c>
      <c r="Q143" s="202">
        <v>1</v>
      </c>
      <c r="R143" s="202"/>
      <c r="S143" s="202"/>
      <c r="T143" s="202"/>
      <c r="U143" s="202"/>
      <c r="V143" s="202"/>
      <c r="W143" s="202"/>
    </row>
    <row r="144" spans="1:24">
      <c r="A144" s="205" t="s">
        <v>121</v>
      </c>
      <c r="B144" s="202">
        <v>860</v>
      </c>
      <c r="C144" s="202">
        <v>840</v>
      </c>
      <c r="D144" s="202">
        <v>7</v>
      </c>
      <c r="E144" s="202">
        <v>9</v>
      </c>
      <c r="F144" s="202">
        <v>218</v>
      </c>
      <c r="G144" s="202">
        <v>192</v>
      </c>
      <c r="H144" s="202">
        <v>178</v>
      </c>
      <c r="I144" s="202">
        <v>161</v>
      </c>
      <c r="J144" s="202">
        <v>153</v>
      </c>
      <c r="K144" s="202">
        <v>157</v>
      </c>
      <c r="L144" s="202">
        <v>170</v>
      </c>
      <c r="M144" s="202">
        <v>168</v>
      </c>
      <c r="N144" s="202">
        <v>100</v>
      </c>
      <c r="O144" s="202">
        <v>110</v>
      </c>
      <c r="P144" s="202">
        <v>32</v>
      </c>
      <c r="Q144" s="202">
        <v>40</v>
      </c>
      <c r="R144" s="202">
        <v>2</v>
      </c>
      <c r="S144" s="202">
        <v>1</v>
      </c>
      <c r="T144" s="202"/>
      <c r="U144" s="202"/>
      <c r="V144" s="202"/>
      <c r="W144" s="202">
        <v>2</v>
      </c>
    </row>
    <row r="145" spans="1:23">
      <c r="A145" s="205" t="s">
        <v>123</v>
      </c>
      <c r="B145" s="202">
        <v>2512</v>
      </c>
      <c r="C145" s="202">
        <v>2207</v>
      </c>
      <c r="D145" s="202">
        <v>46</v>
      </c>
      <c r="E145" s="202">
        <v>22</v>
      </c>
      <c r="F145" s="202">
        <v>616</v>
      </c>
      <c r="G145" s="202">
        <v>514</v>
      </c>
      <c r="H145" s="202">
        <v>530</v>
      </c>
      <c r="I145" s="202">
        <v>434</v>
      </c>
      <c r="J145" s="202">
        <v>447</v>
      </c>
      <c r="K145" s="202">
        <v>434</v>
      </c>
      <c r="L145" s="202">
        <v>440</v>
      </c>
      <c r="M145" s="202">
        <v>428</v>
      </c>
      <c r="N145" s="202">
        <v>323</v>
      </c>
      <c r="O145" s="202">
        <v>261</v>
      </c>
      <c r="P145" s="202">
        <v>96</v>
      </c>
      <c r="Q145" s="202">
        <v>97</v>
      </c>
      <c r="R145" s="202">
        <v>7</v>
      </c>
      <c r="S145" s="202">
        <v>10</v>
      </c>
      <c r="T145" s="202"/>
      <c r="U145" s="202"/>
      <c r="V145" s="202">
        <v>7</v>
      </c>
      <c r="W145" s="202">
        <v>7</v>
      </c>
    </row>
    <row r="146" spans="1:23">
      <c r="A146" s="205" t="s">
        <v>124</v>
      </c>
      <c r="B146" s="202">
        <v>6469</v>
      </c>
      <c r="C146" s="202">
        <v>6314</v>
      </c>
      <c r="D146" s="202">
        <v>68</v>
      </c>
      <c r="E146" s="202">
        <v>22</v>
      </c>
      <c r="F146" s="202">
        <v>1411</v>
      </c>
      <c r="G146" s="202">
        <v>1245</v>
      </c>
      <c r="H146" s="202">
        <v>1386</v>
      </c>
      <c r="I146" s="202">
        <v>1659</v>
      </c>
      <c r="J146" s="202">
        <v>1300</v>
      </c>
      <c r="K146" s="202">
        <v>1327</v>
      </c>
      <c r="L146" s="202">
        <v>1194</v>
      </c>
      <c r="M146" s="202">
        <v>1162</v>
      </c>
      <c r="N146" s="202">
        <v>823</v>
      </c>
      <c r="O146" s="202">
        <v>806</v>
      </c>
      <c r="P146" s="202">
        <v>237</v>
      </c>
      <c r="Q146" s="202">
        <v>297</v>
      </c>
      <c r="R146" s="202">
        <v>25</v>
      </c>
      <c r="S146" s="202">
        <v>31</v>
      </c>
      <c r="T146" s="202">
        <v>2</v>
      </c>
      <c r="U146" s="202">
        <v>6</v>
      </c>
      <c r="V146" s="202">
        <v>23</v>
      </c>
      <c r="W146" s="202">
        <v>17</v>
      </c>
    </row>
    <row r="147" spans="1:23">
      <c r="A147" s="205" t="s">
        <v>125</v>
      </c>
      <c r="B147" s="202">
        <v>28860</v>
      </c>
      <c r="C147" s="202">
        <v>34081</v>
      </c>
      <c r="D147" s="202">
        <v>194</v>
      </c>
      <c r="E147" s="202">
        <v>255</v>
      </c>
      <c r="F147" s="202">
        <v>6300</v>
      </c>
      <c r="G147" s="202">
        <v>7007</v>
      </c>
      <c r="H147" s="202">
        <v>6881</v>
      </c>
      <c r="I147" s="202">
        <v>8184</v>
      </c>
      <c r="J147" s="202">
        <v>6280</v>
      </c>
      <c r="K147" s="202">
        <v>7534</v>
      </c>
      <c r="L147" s="202">
        <v>5185</v>
      </c>
      <c r="M147" s="202">
        <v>6240</v>
      </c>
      <c r="N147" s="202">
        <v>2953</v>
      </c>
      <c r="O147" s="202">
        <v>3536</v>
      </c>
      <c r="P147" s="202">
        <v>891</v>
      </c>
      <c r="Q147" s="202">
        <v>1135</v>
      </c>
      <c r="R147" s="202">
        <v>87</v>
      </c>
      <c r="S147" s="202">
        <v>81</v>
      </c>
      <c r="T147" s="202">
        <v>6</v>
      </c>
      <c r="U147" s="202">
        <v>1</v>
      </c>
      <c r="V147" s="202">
        <v>83</v>
      </c>
      <c r="W147" s="202">
        <v>108</v>
      </c>
    </row>
    <row r="148" spans="1:23">
      <c r="A148" s="205" t="s">
        <v>126</v>
      </c>
      <c r="B148" s="202">
        <v>134391</v>
      </c>
      <c r="C148" s="202">
        <v>150751</v>
      </c>
      <c r="D148" s="202">
        <v>802</v>
      </c>
      <c r="E148" s="202">
        <v>769</v>
      </c>
      <c r="F148" s="202">
        <v>25714</v>
      </c>
      <c r="G148" s="202">
        <v>27952</v>
      </c>
      <c r="H148" s="202">
        <v>33593</v>
      </c>
      <c r="I148" s="202">
        <v>37577</v>
      </c>
      <c r="J148" s="202">
        <v>32335</v>
      </c>
      <c r="K148" s="202">
        <v>36750</v>
      </c>
      <c r="L148" s="202">
        <v>25627</v>
      </c>
      <c r="M148" s="202">
        <v>29379</v>
      </c>
      <c r="N148" s="202">
        <v>12581</v>
      </c>
      <c r="O148" s="202">
        <v>14184</v>
      </c>
      <c r="P148" s="202">
        <v>3197</v>
      </c>
      <c r="Q148" s="202">
        <v>3561</v>
      </c>
      <c r="R148" s="202">
        <v>229</v>
      </c>
      <c r="S148" s="202">
        <v>206</v>
      </c>
      <c r="T148" s="202">
        <v>12</v>
      </c>
      <c r="U148" s="202">
        <v>13</v>
      </c>
      <c r="V148" s="202">
        <v>301</v>
      </c>
      <c r="W148" s="202">
        <v>360</v>
      </c>
    </row>
    <row r="149" spans="1:23">
      <c r="A149" s="205" t="s">
        <v>127</v>
      </c>
      <c r="B149" s="202">
        <v>172437</v>
      </c>
      <c r="C149" s="202">
        <v>149450</v>
      </c>
      <c r="D149" s="202">
        <v>648</v>
      </c>
      <c r="E149" s="202">
        <v>586</v>
      </c>
      <c r="F149" s="202">
        <v>25754</v>
      </c>
      <c r="G149" s="202">
        <v>21518</v>
      </c>
      <c r="H149" s="202">
        <v>41255</v>
      </c>
      <c r="I149" s="202">
        <v>35118</v>
      </c>
      <c r="J149" s="202">
        <v>45108</v>
      </c>
      <c r="K149" s="202">
        <v>39449</v>
      </c>
      <c r="L149" s="202">
        <v>37770</v>
      </c>
      <c r="M149" s="202">
        <v>33325</v>
      </c>
      <c r="N149" s="202">
        <v>17473</v>
      </c>
      <c r="O149" s="202">
        <v>15588</v>
      </c>
      <c r="P149" s="202">
        <v>3872</v>
      </c>
      <c r="Q149" s="202">
        <v>3405</v>
      </c>
      <c r="R149" s="202">
        <v>199</v>
      </c>
      <c r="S149" s="202">
        <v>164</v>
      </c>
      <c r="T149" s="202">
        <v>12</v>
      </c>
      <c r="U149" s="202">
        <v>8</v>
      </c>
      <c r="V149" s="202">
        <v>346</v>
      </c>
      <c r="W149" s="202">
        <v>289</v>
      </c>
    </row>
    <row r="150" spans="1:23">
      <c r="A150" s="205" t="s">
        <v>128</v>
      </c>
      <c r="B150" s="202">
        <v>57739</v>
      </c>
      <c r="C150" s="202">
        <v>38957</v>
      </c>
      <c r="D150" s="202">
        <v>125</v>
      </c>
      <c r="E150" s="202">
        <v>81</v>
      </c>
      <c r="F150" s="202">
        <v>5984</v>
      </c>
      <c r="G150" s="202">
        <v>3844</v>
      </c>
      <c r="H150" s="202">
        <v>12434</v>
      </c>
      <c r="I150" s="202">
        <v>8126</v>
      </c>
      <c r="J150" s="202">
        <v>16067</v>
      </c>
      <c r="K150" s="202">
        <v>10761</v>
      </c>
      <c r="L150" s="202">
        <v>14582</v>
      </c>
      <c r="M150" s="202">
        <v>10120</v>
      </c>
      <c r="N150" s="202">
        <v>6904</v>
      </c>
      <c r="O150" s="202">
        <v>4870</v>
      </c>
      <c r="P150" s="202">
        <v>1478</v>
      </c>
      <c r="Q150" s="202">
        <v>1036</v>
      </c>
      <c r="R150" s="202">
        <v>65</v>
      </c>
      <c r="S150" s="202">
        <v>48</v>
      </c>
      <c r="T150" s="202">
        <v>2</v>
      </c>
      <c r="U150" s="202">
        <v>2</v>
      </c>
      <c r="V150" s="202">
        <v>98</v>
      </c>
      <c r="W150" s="202">
        <v>69</v>
      </c>
    </row>
    <row r="151" spans="1:23">
      <c r="A151" s="205" t="s">
        <v>129</v>
      </c>
      <c r="B151" s="202">
        <v>8249</v>
      </c>
      <c r="C151" s="202">
        <v>4760</v>
      </c>
      <c r="D151" s="202">
        <v>14</v>
      </c>
      <c r="E151" s="202">
        <v>8</v>
      </c>
      <c r="F151" s="202">
        <v>524</v>
      </c>
      <c r="G151" s="202">
        <v>279</v>
      </c>
      <c r="H151" s="202">
        <v>1515</v>
      </c>
      <c r="I151" s="202">
        <v>818</v>
      </c>
      <c r="J151" s="202">
        <v>2360</v>
      </c>
      <c r="K151" s="202">
        <v>1366</v>
      </c>
      <c r="L151" s="202">
        <v>2338</v>
      </c>
      <c r="M151" s="202">
        <v>1383</v>
      </c>
      <c r="N151" s="202">
        <v>1193</v>
      </c>
      <c r="O151" s="202">
        <v>734</v>
      </c>
      <c r="P151" s="202">
        <v>287</v>
      </c>
      <c r="Q151" s="202">
        <v>154</v>
      </c>
      <c r="R151" s="202">
        <v>11</v>
      </c>
      <c r="S151" s="202">
        <v>13</v>
      </c>
      <c r="T151" s="202"/>
      <c r="U151" s="202"/>
      <c r="V151" s="202">
        <v>7</v>
      </c>
      <c r="W151" s="202">
        <v>5</v>
      </c>
    </row>
    <row r="152" spans="1:23">
      <c r="A152" s="205" t="s">
        <v>130</v>
      </c>
      <c r="B152" s="202">
        <v>941</v>
      </c>
      <c r="C152" s="202">
        <v>568</v>
      </c>
      <c r="D152" s="202"/>
      <c r="E152" s="202"/>
      <c r="F152" s="202">
        <v>44</v>
      </c>
      <c r="G152" s="202">
        <v>24</v>
      </c>
      <c r="H152" s="202">
        <v>132</v>
      </c>
      <c r="I152" s="202">
        <v>67</v>
      </c>
      <c r="J152" s="202">
        <v>272</v>
      </c>
      <c r="K152" s="202">
        <v>158</v>
      </c>
      <c r="L152" s="202">
        <v>298</v>
      </c>
      <c r="M152" s="202">
        <v>174</v>
      </c>
      <c r="N152" s="202">
        <v>160</v>
      </c>
      <c r="O152" s="202">
        <v>112</v>
      </c>
      <c r="P152" s="202">
        <v>32</v>
      </c>
      <c r="Q152" s="202">
        <v>31</v>
      </c>
      <c r="R152" s="202">
        <v>2</v>
      </c>
      <c r="S152" s="202"/>
      <c r="T152" s="202"/>
      <c r="U152" s="202"/>
      <c r="V152" s="202">
        <v>1</v>
      </c>
      <c r="W152" s="202">
        <v>2</v>
      </c>
    </row>
    <row r="153" spans="1:23">
      <c r="A153" s="205" t="s">
        <v>131</v>
      </c>
      <c r="B153" s="202">
        <v>156</v>
      </c>
      <c r="C153" s="202">
        <v>83</v>
      </c>
      <c r="D153" s="202"/>
      <c r="E153" s="202"/>
      <c r="F153" s="202">
        <v>4</v>
      </c>
      <c r="G153" s="202">
        <v>3</v>
      </c>
      <c r="H153" s="202">
        <v>15</v>
      </c>
      <c r="I153" s="202">
        <v>13</v>
      </c>
      <c r="J153" s="202">
        <v>39</v>
      </c>
      <c r="K153" s="202">
        <v>16</v>
      </c>
      <c r="L153" s="202">
        <v>59</v>
      </c>
      <c r="M153" s="202">
        <v>32</v>
      </c>
      <c r="N153" s="202">
        <v>30</v>
      </c>
      <c r="O153" s="202">
        <v>12</v>
      </c>
      <c r="P153" s="202">
        <v>8</v>
      </c>
      <c r="Q153" s="202">
        <v>5</v>
      </c>
      <c r="R153" s="202"/>
      <c r="S153" s="202">
        <v>1</v>
      </c>
      <c r="T153" s="202"/>
      <c r="U153" s="202"/>
      <c r="V153" s="202">
        <v>1</v>
      </c>
      <c r="W153" s="202">
        <v>1</v>
      </c>
    </row>
    <row r="154" spans="1:23">
      <c r="A154" s="161" t="s">
        <v>117</v>
      </c>
      <c r="B154" s="202">
        <v>526</v>
      </c>
      <c r="C154" s="202">
        <v>554</v>
      </c>
      <c r="D154" s="202">
        <v>7</v>
      </c>
      <c r="E154" s="202">
        <v>2</v>
      </c>
      <c r="F154" s="202">
        <v>74</v>
      </c>
      <c r="G154" s="202">
        <v>94</v>
      </c>
      <c r="H154" s="202">
        <v>141</v>
      </c>
      <c r="I154" s="202">
        <v>144</v>
      </c>
      <c r="J154" s="202">
        <v>121</v>
      </c>
      <c r="K154" s="202">
        <v>124</v>
      </c>
      <c r="L154" s="202">
        <v>75</v>
      </c>
      <c r="M154" s="202">
        <v>83</v>
      </c>
      <c r="N154" s="202">
        <v>50</v>
      </c>
      <c r="O154" s="202">
        <v>48</v>
      </c>
      <c r="P154" s="202">
        <v>25</v>
      </c>
      <c r="Q154" s="202">
        <v>28</v>
      </c>
      <c r="R154" s="202">
        <v>6</v>
      </c>
      <c r="S154" s="202">
        <v>7</v>
      </c>
      <c r="T154" s="202">
        <v>1</v>
      </c>
      <c r="U154" s="202">
        <v>2</v>
      </c>
      <c r="V154" s="202">
        <v>24</v>
      </c>
      <c r="W154" s="202">
        <v>22</v>
      </c>
    </row>
    <row r="158" spans="1:23">
      <c r="A158" s="41" t="s">
        <v>148</v>
      </c>
      <c r="B158" s="61"/>
    </row>
    <row r="159" spans="1:23">
      <c r="B159" s="61"/>
    </row>
    <row r="160" spans="1:23">
      <c r="A160" s="330" t="s">
        <v>104</v>
      </c>
      <c r="B160" s="368" t="s">
        <v>105</v>
      </c>
      <c r="C160" s="369"/>
      <c r="D160" s="350" t="s">
        <v>106</v>
      </c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2"/>
    </row>
    <row r="161" spans="1:23">
      <c r="A161" s="223" t="s">
        <v>107</v>
      </c>
      <c r="B161" s="370"/>
      <c r="C161" s="371"/>
      <c r="D161" s="372" t="s">
        <v>108</v>
      </c>
      <c r="E161" s="372"/>
      <c r="F161" s="372" t="s">
        <v>109</v>
      </c>
      <c r="G161" s="372"/>
      <c r="H161" s="372" t="s">
        <v>110</v>
      </c>
      <c r="I161" s="372"/>
      <c r="J161" s="350" t="s">
        <v>111</v>
      </c>
      <c r="K161" s="352"/>
      <c r="L161" s="372" t="s">
        <v>112</v>
      </c>
      <c r="M161" s="372"/>
      <c r="N161" s="372" t="s">
        <v>113</v>
      </c>
      <c r="O161" s="372"/>
      <c r="P161" s="372" t="s">
        <v>114</v>
      </c>
      <c r="Q161" s="372"/>
      <c r="R161" s="372" t="s">
        <v>115</v>
      </c>
      <c r="S161" s="372"/>
      <c r="T161" s="372" t="s">
        <v>116</v>
      </c>
      <c r="U161" s="372"/>
      <c r="V161" s="372" t="s">
        <v>117</v>
      </c>
      <c r="W161" s="372"/>
    </row>
    <row r="162" spans="1:23">
      <c r="A162" s="335"/>
      <c r="B162" s="331" t="s">
        <v>118</v>
      </c>
      <c r="C162" s="331" t="s">
        <v>119</v>
      </c>
      <c r="D162" s="331" t="s">
        <v>118</v>
      </c>
      <c r="E162" s="331" t="s">
        <v>119</v>
      </c>
      <c r="F162" s="331" t="s">
        <v>118</v>
      </c>
      <c r="G162" s="331" t="s">
        <v>119</v>
      </c>
      <c r="H162" s="331" t="s">
        <v>118</v>
      </c>
      <c r="I162" s="331" t="s">
        <v>119</v>
      </c>
      <c r="J162" s="331" t="s">
        <v>118</v>
      </c>
      <c r="K162" s="331" t="s">
        <v>119</v>
      </c>
      <c r="L162" s="331" t="s">
        <v>118</v>
      </c>
      <c r="M162" s="331" t="s">
        <v>119</v>
      </c>
      <c r="N162" s="331" t="s">
        <v>118</v>
      </c>
      <c r="O162" s="331" t="s">
        <v>119</v>
      </c>
      <c r="P162" s="331" t="s">
        <v>118</v>
      </c>
      <c r="Q162" s="331" t="s">
        <v>119</v>
      </c>
      <c r="R162" s="331" t="s">
        <v>118</v>
      </c>
      <c r="S162" s="331" t="s">
        <v>119</v>
      </c>
      <c r="T162" s="331" t="s">
        <v>118</v>
      </c>
      <c r="U162" s="331" t="s">
        <v>119</v>
      </c>
      <c r="V162" s="331" t="s">
        <v>118</v>
      </c>
      <c r="W162" s="331" t="s">
        <v>119</v>
      </c>
    </row>
    <row r="163" spans="1:23">
      <c r="A163" s="55" t="s">
        <v>105</v>
      </c>
      <c r="B163" s="202">
        <v>385522</v>
      </c>
      <c r="C163" s="202">
        <v>362559</v>
      </c>
      <c r="D163" s="202">
        <v>1743</v>
      </c>
      <c r="E163" s="202">
        <v>1672</v>
      </c>
      <c r="F163" s="202">
        <v>62985</v>
      </c>
      <c r="G163" s="202">
        <v>58975</v>
      </c>
      <c r="H163" s="202">
        <v>91601</v>
      </c>
      <c r="I163" s="202">
        <v>86727</v>
      </c>
      <c r="J163" s="202">
        <v>94424</v>
      </c>
      <c r="K163" s="202">
        <v>88891</v>
      </c>
      <c r="L163" s="202">
        <v>82637</v>
      </c>
      <c r="M163" s="202">
        <v>77767</v>
      </c>
      <c r="N163" s="202">
        <v>41142</v>
      </c>
      <c r="O163" s="202">
        <v>38781</v>
      </c>
      <c r="P163" s="202">
        <v>9967</v>
      </c>
      <c r="Q163" s="202">
        <v>9260</v>
      </c>
      <c r="R163" s="202">
        <v>624</v>
      </c>
      <c r="S163" s="202">
        <v>566</v>
      </c>
      <c r="T163" s="202">
        <v>25</v>
      </c>
      <c r="U163" s="202">
        <v>21</v>
      </c>
      <c r="V163" s="202">
        <v>174</v>
      </c>
      <c r="W163" s="202">
        <v>354</v>
      </c>
    </row>
    <row r="164" spans="1:23">
      <c r="A164" s="205" t="s">
        <v>120</v>
      </c>
      <c r="B164" s="202">
        <v>12</v>
      </c>
      <c r="C164" s="202">
        <v>10</v>
      </c>
      <c r="D164" s="202"/>
      <c r="E164" s="202"/>
      <c r="F164" s="202">
        <v>3</v>
      </c>
      <c r="G164" s="202">
        <v>1</v>
      </c>
      <c r="H164" s="202"/>
      <c r="I164" s="202">
        <v>1</v>
      </c>
      <c r="J164" s="202">
        <v>1</v>
      </c>
      <c r="K164" s="202">
        <v>3</v>
      </c>
      <c r="L164" s="202">
        <v>4</v>
      </c>
      <c r="M164" s="202">
        <v>2</v>
      </c>
      <c r="N164" s="202">
        <v>2</v>
      </c>
      <c r="O164" s="202">
        <v>3</v>
      </c>
      <c r="P164" s="202">
        <v>2</v>
      </c>
      <c r="Q164" s="202"/>
      <c r="R164" s="202"/>
      <c r="S164" s="202"/>
      <c r="T164" s="202"/>
      <c r="U164" s="202"/>
      <c r="V164" s="202"/>
      <c r="W164" s="202"/>
    </row>
    <row r="165" spans="1:23">
      <c r="A165" s="205" t="s">
        <v>121</v>
      </c>
      <c r="B165" s="202">
        <v>785</v>
      </c>
      <c r="C165" s="202">
        <v>779</v>
      </c>
      <c r="D165" s="202">
        <v>10</v>
      </c>
      <c r="E165" s="202">
        <v>14</v>
      </c>
      <c r="F165" s="202">
        <v>200</v>
      </c>
      <c r="G165" s="202">
        <v>164</v>
      </c>
      <c r="H165" s="202">
        <v>146</v>
      </c>
      <c r="I165" s="202">
        <v>163</v>
      </c>
      <c r="J165" s="202">
        <v>143</v>
      </c>
      <c r="K165" s="202">
        <v>164</v>
      </c>
      <c r="L165" s="202">
        <v>161</v>
      </c>
      <c r="M165" s="202">
        <v>147</v>
      </c>
      <c r="N165" s="202">
        <v>90</v>
      </c>
      <c r="O165" s="202">
        <v>93</v>
      </c>
      <c r="P165" s="202">
        <v>32</v>
      </c>
      <c r="Q165" s="202">
        <v>33</v>
      </c>
      <c r="R165" s="202">
        <v>2</v>
      </c>
      <c r="S165" s="202">
        <v>2</v>
      </c>
      <c r="T165" s="202"/>
      <c r="U165" s="202"/>
      <c r="V165" s="202">
        <v>1</v>
      </c>
      <c r="W165" s="202">
        <v>2</v>
      </c>
    </row>
    <row r="166" spans="1:23">
      <c r="A166" s="205" t="s">
        <v>123</v>
      </c>
      <c r="B166" s="202">
        <v>2273</v>
      </c>
      <c r="C166" s="202">
        <v>1959</v>
      </c>
      <c r="D166" s="202">
        <v>26</v>
      </c>
      <c r="E166" s="202">
        <v>27</v>
      </c>
      <c r="F166" s="202">
        <v>579</v>
      </c>
      <c r="G166" s="202">
        <v>433</v>
      </c>
      <c r="H166" s="202">
        <v>427</v>
      </c>
      <c r="I166" s="202">
        <v>411</v>
      </c>
      <c r="J166" s="202">
        <v>395</v>
      </c>
      <c r="K166" s="202">
        <v>382</v>
      </c>
      <c r="L166" s="202">
        <v>433</v>
      </c>
      <c r="M166" s="202">
        <v>387</v>
      </c>
      <c r="N166" s="202">
        <v>302</v>
      </c>
      <c r="O166" s="202">
        <v>233</v>
      </c>
      <c r="P166" s="202">
        <v>97</v>
      </c>
      <c r="Q166" s="202">
        <v>73</v>
      </c>
      <c r="R166" s="202">
        <v>10</v>
      </c>
      <c r="S166" s="202">
        <v>10</v>
      </c>
      <c r="T166" s="202">
        <v>20</v>
      </c>
      <c r="U166" s="202"/>
      <c r="V166" s="202">
        <v>2</v>
      </c>
      <c r="W166" s="202">
        <v>3</v>
      </c>
    </row>
    <row r="167" spans="1:23">
      <c r="A167" s="205" t="s">
        <v>124</v>
      </c>
      <c r="B167" s="202">
        <v>5674</v>
      </c>
      <c r="C167" s="202">
        <v>5938</v>
      </c>
      <c r="D167" s="202">
        <v>66</v>
      </c>
      <c r="E167" s="202">
        <v>58</v>
      </c>
      <c r="F167" s="202">
        <v>1293</v>
      </c>
      <c r="G167" s="202">
        <v>1250</v>
      </c>
      <c r="H167" s="202">
        <v>1195</v>
      </c>
      <c r="I167" s="202">
        <v>1225</v>
      </c>
      <c r="J167" s="202">
        <v>1084</v>
      </c>
      <c r="K167" s="202">
        <v>1190</v>
      </c>
      <c r="L167" s="202">
        <v>1060</v>
      </c>
      <c r="M167" s="202">
        <v>1169</v>
      </c>
      <c r="N167" s="202">
        <v>725</v>
      </c>
      <c r="O167" s="202">
        <v>751</v>
      </c>
      <c r="P167" s="202">
        <v>225</v>
      </c>
      <c r="Q167" s="202">
        <v>260</v>
      </c>
      <c r="R167" s="202">
        <v>19</v>
      </c>
      <c r="S167" s="202">
        <v>27</v>
      </c>
      <c r="T167" s="202"/>
      <c r="U167" s="202">
        <v>1</v>
      </c>
      <c r="V167" s="202">
        <v>7</v>
      </c>
      <c r="W167" s="202">
        <v>7</v>
      </c>
    </row>
    <row r="168" spans="1:23">
      <c r="A168" s="205" t="s">
        <v>125</v>
      </c>
      <c r="B168" s="202">
        <v>28905</v>
      </c>
      <c r="C168" s="202">
        <v>33583</v>
      </c>
      <c r="D168" s="202">
        <v>227</v>
      </c>
      <c r="E168" s="202">
        <v>231</v>
      </c>
      <c r="F168" s="202">
        <v>6342</v>
      </c>
      <c r="G168" s="202">
        <v>6961</v>
      </c>
      <c r="H168" s="202">
        <v>6956</v>
      </c>
      <c r="I168" s="202">
        <v>8309</v>
      </c>
      <c r="J168" s="202">
        <v>6127</v>
      </c>
      <c r="K168" s="202">
        <v>7259</v>
      </c>
      <c r="L168" s="202">
        <v>5190</v>
      </c>
      <c r="M168" s="202">
        <v>6102</v>
      </c>
      <c r="N168" s="202">
        <v>2994</v>
      </c>
      <c r="O168" s="202">
        <v>3529</v>
      </c>
      <c r="P168" s="202">
        <v>949</v>
      </c>
      <c r="Q168" s="202">
        <v>1041</v>
      </c>
      <c r="R168" s="202">
        <v>75</v>
      </c>
      <c r="S168" s="202">
        <v>109</v>
      </c>
      <c r="T168" s="202">
        <v>5</v>
      </c>
      <c r="U168" s="202">
        <v>5</v>
      </c>
      <c r="V168" s="202">
        <v>40</v>
      </c>
      <c r="W168" s="202">
        <v>37</v>
      </c>
    </row>
    <row r="169" spans="1:23">
      <c r="A169" s="205" t="s">
        <v>126</v>
      </c>
      <c r="B169" s="202">
        <v>123917</v>
      </c>
      <c r="C169" s="202">
        <v>137642</v>
      </c>
      <c r="D169" s="202">
        <v>725</v>
      </c>
      <c r="E169" s="202">
        <v>740</v>
      </c>
      <c r="F169" s="202">
        <v>24254</v>
      </c>
      <c r="G169" s="202">
        <v>25797</v>
      </c>
      <c r="H169" s="202">
        <v>31189</v>
      </c>
      <c r="I169" s="202">
        <v>34292</v>
      </c>
      <c r="J169" s="202">
        <v>28657</v>
      </c>
      <c r="K169" s="202">
        <v>32753</v>
      </c>
      <c r="L169" s="202">
        <v>23836</v>
      </c>
      <c r="M169" s="202">
        <v>26994</v>
      </c>
      <c r="N169" s="202">
        <v>11818</v>
      </c>
      <c r="O169" s="202">
        <v>13444</v>
      </c>
      <c r="P169" s="202">
        <v>3101</v>
      </c>
      <c r="Q169" s="202">
        <v>3277</v>
      </c>
      <c r="R169" s="202">
        <v>192</v>
      </c>
      <c r="S169" s="202">
        <v>190</v>
      </c>
      <c r="T169" s="202">
        <v>8</v>
      </c>
      <c r="U169" s="202">
        <v>8</v>
      </c>
      <c r="V169" s="202">
        <v>137</v>
      </c>
      <c r="W169" s="202">
        <v>147</v>
      </c>
    </row>
    <row r="170" spans="1:23">
      <c r="A170" s="205" t="s">
        <v>127</v>
      </c>
      <c r="B170" s="202">
        <v>156757</v>
      </c>
      <c r="C170" s="202">
        <v>136070</v>
      </c>
      <c r="D170" s="202">
        <v>557</v>
      </c>
      <c r="E170" s="202">
        <v>501</v>
      </c>
      <c r="F170" s="202">
        <v>23747</v>
      </c>
      <c r="G170" s="202">
        <v>19961</v>
      </c>
      <c r="H170" s="202">
        <v>37691</v>
      </c>
      <c r="I170" s="202">
        <v>32452</v>
      </c>
      <c r="J170" s="202">
        <v>39973</v>
      </c>
      <c r="K170" s="202">
        <v>34747</v>
      </c>
      <c r="L170" s="202">
        <v>34433</v>
      </c>
      <c r="M170" s="202">
        <v>30489</v>
      </c>
      <c r="N170" s="202">
        <v>16371</v>
      </c>
      <c r="O170" s="202">
        <v>14410</v>
      </c>
      <c r="P170" s="202">
        <v>3620</v>
      </c>
      <c r="Q170" s="202">
        <v>3232</v>
      </c>
      <c r="R170" s="202">
        <v>220</v>
      </c>
      <c r="S170" s="202">
        <v>152</v>
      </c>
      <c r="T170" s="202">
        <v>8</v>
      </c>
      <c r="U170" s="202">
        <v>4</v>
      </c>
      <c r="V170" s="202">
        <v>137</v>
      </c>
      <c r="W170" s="202">
        <v>122</v>
      </c>
    </row>
    <row r="171" spans="1:23">
      <c r="A171" s="205" t="s">
        <v>128</v>
      </c>
      <c r="B171" s="202">
        <v>52212</v>
      </c>
      <c r="C171" s="202">
        <v>35180</v>
      </c>
      <c r="D171" s="202">
        <v>106</v>
      </c>
      <c r="E171" s="202">
        <v>78</v>
      </c>
      <c r="F171" s="202">
        <v>5475</v>
      </c>
      <c r="G171" s="202">
        <v>3552</v>
      </c>
      <c r="H171" s="202">
        <v>11424</v>
      </c>
      <c r="I171" s="202">
        <v>7528</v>
      </c>
      <c r="J171" s="202">
        <v>14042</v>
      </c>
      <c r="K171" s="202">
        <v>9442</v>
      </c>
      <c r="L171" s="202">
        <v>13097</v>
      </c>
      <c r="M171" s="202">
        <v>9020</v>
      </c>
      <c r="N171" s="202">
        <v>6563</v>
      </c>
      <c r="O171" s="202">
        <v>4515</v>
      </c>
      <c r="P171" s="202">
        <v>1396</v>
      </c>
      <c r="Q171" s="202">
        <v>963</v>
      </c>
      <c r="R171" s="202">
        <v>75</v>
      </c>
      <c r="S171" s="202">
        <v>57</v>
      </c>
      <c r="T171" s="202">
        <v>1</v>
      </c>
      <c r="U171" s="202">
        <v>1</v>
      </c>
      <c r="V171" s="202">
        <v>33</v>
      </c>
      <c r="W171" s="202">
        <v>24</v>
      </c>
    </row>
    <row r="172" spans="1:23">
      <c r="A172" s="205" t="s">
        <v>129</v>
      </c>
      <c r="B172" s="202">
        <v>7138</v>
      </c>
      <c r="C172" s="202">
        <v>4358</v>
      </c>
      <c r="D172" s="202">
        <v>5</v>
      </c>
      <c r="E172" s="202">
        <v>7</v>
      </c>
      <c r="F172" s="202">
        <v>434</v>
      </c>
      <c r="G172" s="202">
        <v>242</v>
      </c>
      <c r="H172" s="202">
        <v>1322</v>
      </c>
      <c r="I172" s="202">
        <v>736</v>
      </c>
      <c r="J172" s="202">
        <v>1985</v>
      </c>
      <c r="K172" s="202">
        <v>1245</v>
      </c>
      <c r="L172" s="202">
        <v>2083</v>
      </c>
      <c r="M172" s="202">
        <v>1269</v>
      </c>
      <c r="N172" s="202">
        <v>1050</v>
      </c>
      <c r="O172" s="202">
        <v>701</v>
      </c>
      <c r="P172" s="202">
        <v>240</v>
      </c>
      <c r="Q172" s="202">
        <v>151</v>
      </c>
      <c r="R172" s="202">
        <v>14</v>
      </c>
      <c r="S172" s="202">
        <v>4</v>
      </c>
      <c r="T172" s="202"/>
      <c r="U172" s="202">
        <v>1</v>
      </c>
      <c r="V172" s="202">
        <v>5</v>
      </c>
      <c r="W172" s="202">
        <v>2</v>
      </c>
    </row>
    <row r="173" spans="1:23">
      <c r="A173" s="205" t="s">
        <v>130</v>
      </c>
      <c r="B173" s="202">
        <v>879</v>
      </c>
      <c r="C173" s="202">
        <v>501</v>
      </c>
      <c r="D173" s="202"/>
      <c r="E173" s="202"/>
      <c r="F173" s="202">
        <v>40</v>
      </c>
      <c r="G173" s="202">
        <v>23</v>
      </c>
      <c r="H173" s="202">
        <v>134</v>
      </c>
      <c r="I173" s="202">
        <v>71</v>
      </c>
      <c r="J173" s="202">
        <v>245</v>
      </c>
      <c r="K173" s="202">
        <v>123</v>
      </c>
      <c r="L173" s="202">
        <v>270</v>
      </c>
      <c r="M173" s="202">
        <v>162</v>
      </c>
      <c r="N173" s="202">
        <v>147</v>
      </c>
      <c r="O173" s="202">
        <v>99</v>
      </c>
      <c r="P173" s="202">
        <v>41</v>
      </c>
      <c r="Q173" s="202">
        <v>21</v>
      </c>
      <c r="R173" s="202">
        <v>2</v>
      </c>
      <c r="S173" s="202">
        <v>2</v>
      </c>
      <c r="T173" s="202"/>
      <c r="U173" s="202"/>
      <c r="V173" s="202"/>
      <c r="W173" s="202"/>
    </row>
    <row r="174" spans="1:23">
      <c r="A174" s="205" t="s">
        <v>131</v>
      </c>
      <c r="B174" s="202">
        <v>132</v>
      </c>
      <c r="C174" s="202">
        <v>76</v>
      </c>
      <c r="D174" s="202"/>
      <c r="E174" s="202"/>
      <c r="F174" s="202">
        <v>2</v>
      </c>
      <c r="G174" s="202">
        <v>1</v>
      </c>
      <c r="H174" s="202">
        <v>14</v>
      </c>
      <c r="I174" s="202">
        <v>9</v>
      </c>
      <c r="J174" s="202">
        <v>40</v>
      </c>
      <c r="K174" s="202">
        <v>25</v>
      </c>
      <c r="L174" s="202">
        <v>54</v>
      </c>
      <c r="M174" s="202">
        <v>24</v>
      </c>
      <c r="N174" s="202">
        <v>22</v>
      </c>
      <c r="O174" s="202">
        <v>13</v>
      </c>
      <c r="P174" s="202"/>
      <c r="Q174" s="202">
        <v>4</v>
      </c>
      <c r="R174" s="202"/>
      <c r="S174" s="202"/>
      <c r="T174" s="202"/>
      <c r="U174" s="202"/>
      <c r="V174" s="202"/>
      <c r="W174" s="202"/>
    </row>
    <row r="175" spans="1:23">
      <c r="A175" s="161" t="s">
        <v>117</v>
      </c>
      <c r="B175" s="202">
        <v>6838</v>
      </c>
      <c r="C175" s="202">
        <v>6463</v>
      </c>
      <c r="D175" s="202">
        <v>21</v>
      </c>
      <c r="E175" s="202">
        <v>16</v>
      </c>
      <c r="F175" s="202">
        <v>616</v>
      </c>
      <c r="G175" s="202">
        <v>593</v>
      </c>
      <c r="H175" s="202">
        <v>1103</v>
      </c>
      <c r="I175" s="202">
        <v>1075</v>
      </c>
      <c r="J175" s="202">
        <v>1732</v>
      </c>
      <c r="K175" s="202">
        <v>1558</v>
      </c>
      <c r="L175" s="202">
        <v>2016</v>
      </c>
      <c r="M175" s="202">
        <v>2002</v>
      </c>
      <c r="N175" s="202">
        <v>1058</v>
      </c>
      <c r="O175" s="202">
        <v>990</v>
      </c>
      <c r="P175" s="202">
        <v>264</v>
      </c>
      <c r="Q175" s="202">
        <v>205</v>
      </c>
      <c r="R175" s="202">
        <v>15</v>
      </c>
      <c r="S175" s="202">
        <v>13</v>
      </c>
      <c r="T175" s="202">
        <v>1</v>
      </c>
      <c r="U175" s="202">
        <v>1</v>
      </c>
      <c r="V175" s="202">
        <v>12</v>
      </c>
      <c r="W175" s="202">
        <v>10</v>
      </c>
    </row>
    <row r="179" spans="1:24">
      <c r="A179" s="41" t="s">
        <v>149</v>
      </c>
      <c r="B179" s="61"/>
    </row>
    <row r="180" spans="1:24">
      <c r="B180" s="61"/>
    </row>
    <row r="181" spans="1:24">
      <c r="A181" s="330" t="s">
        <v>104</v>
      </c>
      <c r="B181" s="368" t="s">
        <v>105</v>
      </c>
      <c r="C181" s="369"/>
      <c r="D181" s="350" t="s">
        <v>106</v>
      </c>
      <c r="E181" s="351"/>
      <c r="F181" s="351"/>
      <c r="G181" s="351"/>
      <c r="H181" s="351"/>
      <c r="I181" s="351"/>
      <c r="J181" s="351"/>
      <c r="K181" s="351"/>
      <c r="L181" s="351"/>
      <c r="M181" s="351"/>
      <c r="N181" s="351"/>
      <c r="O181" s="351"/>
      <c r="P181" s="351"/>
      <c r="Q181" s="351"/>
      <c r="R181" s="351"/>
      <c r="S181" s="351"/>
      <c r="T181" s="351"/>
      <c r="U181" s="351"/>
      <c r="V181" s="351"/>
      <c r="W181" s="352"/>
    </row>
    <row r="182" spans="1:24">
      <c r="A182" s="223" t="s">
        <v>107</v>
      </c>
      <c r="B182" s="370"/>
      <c r="C182" s="371"/>
      <c r="D182" s="372" t="s">
        <v>108</v>
      </c>
      <c r="E182" s="372"/>
      <c r="F182" s="372" t="s">
        <v>109</v>
      </c>
      <c r="G182" s="372"/>
      <c r="H182" s="372" t="s">
        <v>110</v>
      </c>
      <c r="I182" s="372"/>
      <c r="J182" s="350" t="s">
        <v>111</v>
      </c>
      <c r="K182" s="352"/>
      <c r="L182" s="372" t="s">
        <v>112</v>
      </c>
      <c r="M182" s="372"/>
      <c r="N182" s="372" t="s">
        <v>113</v>
      </c>
      <c r="O182" s="372"/>
      <c r="P182" s="372" t="s">
        <v>114</v>
      </c>
      <c r="Q182" s="372"/>
      <c r="R182" s="372" t="s">
        <v>115</v>
      </c>
      <c r="S182" s="372"/>
      <c r="T182" s="372" t="s">
        <v>116</v>
      </c>
      <c r="U182" s="372"/>
      <c r="V182" s="372" t="s">
        <v>117</v>
      </c>
      <c r="W182" s="372"/>
    </row>
    <row r="183" spans="1:24">
      <c r="A183" s="335"/>
      <c r="B183" s="331" t="s">
        <v>118</v>
      </c>
      <c r="C183" s="331" t="s">
        <v>119</v>
      </c>
      <c r="D183" s="331" t="s">
        <v>118</v>
      </c>
      <c r="E183" s="331" t="s">
        <v>119</v>
      </c>
      <c r="F183" s="331" t="s">
        <v>118</v>
      </c>
      <c r="G183" s="331" t="s">
        <v>119</v>
      </c>
      <c r="H183" s="331" t="s">
        <v>118</v>
      </c>
      <c r="I183" s="331" t="s">
        <v>119</v>
      </c>
      <c r="J183" s="331" t="s">
        <v>118</v>
      </c>
      <c r="K183" s="331" t="s">
        <v>119</v>
      </c>
      <c r="L183" s="331" t="s">
        <v>118</v>
      </c>
      <c r="M183" s="331" t="s">
        <v>119</v>
      </c>
      <c r="N183" s="331" t="s">
        <v>118</v>
      </c>
      <c r="O183" s="331" t="s">
        <v>119</v>
      </c>
      <c r="P183" s="331" t="s">
        <v>118</v>
      </c>
      <c r="Q183" s="331" t="s">
        <v>119</v>
      </c>
      <c r="R183" s="331" t="s">
        <v>118</v>
      </c>
      <c r="S183" s="331" t="s">
        <v>119</v>
      </c>
      <c r="T183" s="331" t="s">
        <v>118</v>
      </c>
      <c r="U183" s="331" t="s">
        <v>119</v>
      </c>
      <c r="V183" s="331" t="s">
        <v>118</v>
      </c>
      <c r="W183" s="331" t="s">
        <v>119</v>
      </c>
    </row>
    <row r="184" spans="1:24">
      <c r="A184" s="55" t="s">
        <v>105</v>
      </c>
      <c r="B184" s="202">
        <v>366649</v>
      </c>
      <c r="C184" s="202">
        <v>345156</v>
      </c>
      <c r="D184" s="202">
        <v>1675</v>
      </c>
      <c r="E184" s="202">
        <v>1538</v>
      </c>
      <c r="F184" s="202">
        <v>57861</v>
      </c>
      <c r="G184" s="202">
        <v>54416</v>
      </c>
      <c r="H184" s="202">
        <v>86446</v>
      </c>
      <c r="I184" s="202">
        <v>81277</v>
      </c>
      <c r="J184" s="202">
        <v>89198</v>
      </c>
      <c r="K184" s="202">
        <v>83688</v>
      </c>
      <c r="L184" s="202">
        <v>79958</v>
      </c>
      <c r="M184" s="202">
        <v>75644</v>
      </c>
      <c r="N184" s="202">
        <v>40818</v>
      </c>
      <c r="O184" s="202">
        <v>38562</v>
      </c>
      <c r="P184" s="202">
        <v>9806</v>
      </c>
      <c r="Q184" s="202">
        <v>9164</v>
      </c>
      <c r="R184" s="202">
        <v>590</v>
      </c>
      <c r="S184" s="202">
        <v>568</v>
      </c>
      <c r="T184" s="202">
        <v>24</v>
      </c>
      <c r="U184" s="202">
        <v>30</v>
      </c>
      <c r="V184" s="202">
        <v>273</v>
      </c>
      <c r="W184" s="202">
        <v>269</v>
      </c>
    </row>
    <row r="185" spans="1:24">
      <c r="A185" s="205" t="s">
        <v>120</v>
      </c>
      <c r="B185" s="202">
        <v>10</v>
      </c>
      <c r="C185" s="202">
        <v>14</v>
      </c>
      <c r="D185" s="202" t="s">
        <v>140</v>
      </c>
      <c r="E185" s="202" t="s">
        <v>140</v>
      </c>
      <c r="F185" s="202">
        <v>1</v>
      </c>
      <c r="G185" s="202" t="s">
        <v>140</v>
      </c>
      <c r="H185" s="202">
        <v>2</v>
      </c>
      <c r="I185" s="202">
        <v>1</v>
      </c>
      <c r="J185" s="202">
        <v>3</v>
      </c>
      <c r="K185" s="202">
        <v>4</v>
      </c>
      <c r="L185" s="202">
        <v>3</v>
      </c>
      <c r="M185" s="202">
        <v>5</v>
      </c>
      <c r="N185" s="202">
        <v>1</v>
      </c>
      <c r="O185" s="202">
        <v>4</v>
      </c>
      <c r="P185" s="202" t="s">
        <v>140</v>
      </c>
      <c r="Q185" s="202" t="s">
        <v>140</v>
      </c>
      <c r="R185" s="202" t="s">
        <v>140</v>
      </c>
      <c r="S185" s="202" t="s">
        <v>140</v>
      </c>
      <c r="T185" s="202" t="s">
        <v>140</v>
      </c>
      <c r="U185" s="202" t="s">
        <v>140</v>
      </c>
      <c r="V185" s="202" t="s">
        <v>140</v>
      </c>
      <c r="W185" s="202" t="s">
        <v>140</v>
      </c>
    </row>
    <row r="186" spans="1:24">
      <c r="A186" s="205" t="s">
        <v>121</v>
      </c>
      <c r="B186" s="202">
        <v>796</v>
      </c>
      <c r="C186" s="202">
        <v>764</v>
      </c>
      <c r="D186" s="202">
        <v>11</v>
      </c>
      <c r="E186" s="202">
        <v>7</v>
      </c>
      <c r="F186" s="202">
        <v>169</v>
      </c>
      <c r="G186" s="202">
        <v>152</v>
      </c>
      <c r="H186" s="202">
        <v>188</v>
      </c>
      <c r="I186" s="202">
        <v>169</v>
      </c>
      <c r="J186" s="202">
        <v>152</v>
      </c>
      <c r="K186" s="202">
        <v>127</v>
      </c>
      <c r="L186" s="202">
        <v>144</v>
      </c>
      <c r="M186" s="202">
        <v>149</v>
      </c>
      <c r="N186" s="202">
        <v>98</v>
      </c>
      <c r="O186" s="202">
        <v>116</v>
      </c>
      <c r="P186" s="202">
        <v>32</v>
      </c>
      <c r="Q186" s="202">
        <v>40</v>
      </c>
      <c r="R186" s="202">
        <v>1</v>
      </c>
      <c r="S186" s="202">
        <v>3</v>
      </c>
      <c r="T186" s="202" t="s">
        <v>140</v>
      </c>
      <c r="U186" s="202" t="s">
        <v>140</v>
      </c>
      <c r="V186" s="202">
        <v>1</v>
      </c>
      <c r="W186" s="202">
        <v>1</v>
      </c>
      <c r="X186" s="22" t="s">
        <v>135</v>
      </c>
    </row>
    <row r="187" spans="1:24">
      <c r="A187" s="205" t="s">
        <v>123</v>
      </c>
      <c r="B187" s="202">
        <v>2118</v>
      </c>
      <c r="C187" s="202">
        <v>1987</v>
      </c>
      <c r="D187" s="202">
        <v>41</v>
      </c>
      <c r="E187" s="202">
        <v>23</v>
      </c>
      <c r="F187" s="202">
        <v>479</v>
      </c>
      <c r="G187" s="202">
        <v>418</v>
      </c>
      <c r="H187" s="202">
        <v>449</v>
      </c>
      <c r="I187" s="202">
        <v>388</v>
      </c>
      <c r="J187" s="202">
        <v>386</v>
      </c>
      <c r="K187" s="202">
        <v>360</v>
      </c>
      <c r="L187" s="202">
        <v>381</v>
      </c>
      <c r="M187" s="202">
        <v>407</v>
      </c>
      <c r="N187" s="202">
        <v>279</v>
      </c>
      <c r="O187" s="202">
        <v>282</v>
      </c>
      <c r="P187" s="202">
        <v>93</v>
      </c>
      <c r="Q187" s="202">
        <v>96</v>
      </c>
      <c r="R187" s="202">
        <v>5</v>
      </c>
      <c r="S187" s="202">
        <v>8</v>
      </c>
      <c r="T187" s="202">
        <v>2</v>
      </c>
      <c r="U187" s="202">
        <v>2</v>
      </c>
      <c r="V187" s="202">
        <v>3</v>
      </c>
      <c r="W187" s="202">
        <v>3</v>
      </c>
      <c r="X187" s="22" t="s">
        <v>135</v>
      </c>
    </row>
    <row r="188" spans="1:24">
      <c r="A188" s="205" t="s">
        <v>124</v>
      </c>
      <c r="B188" s="202">
        <v>5450</v>
      </c>
      <c r="C188" s="202">
        <v>5337</v>
      </c>
      <c r="D188" s="202">
        <v>68</v>
      </c>
      <c r="E188" s="202">
        <v>57</v>
      </c>
      <c r="F188" s="202">
        <v>1169</v>
      </c>
      <c r="G188" s="202">
        <v>1047</v>
      </c>
      <c r="H188" s="202">
        <v>1152</v>
      </c>
      <c r="I188" s="202">
        <v>1109</v>
      </c>
      <c r="J188" s="202">
        <v>1053</v>
      </c>
      <c r="K188" s="202">
        <v>1078</v>
      </c>
      <c r="L188" s="202">
        <v>1078</v>
      </c>
      <c r="M188" s="202">
        <v>1094</v>
      </c>
      <c r="N188" s="202">
        <v>708</v>
      </c>
      <c r="O188" s="202">
        <v>674</v>
      </c>
      <c r="P188" s="202">
        <v>196</v>
      </c>
      <c r="Q188" s="202">
        <v>248</v>
      </c>
      <c r="R188" s="202">
        <v>21</v>
      </c>
      <c r="S188" s="202">
        <v>19</v>
      </c>
      <c r="T188" s="202">
        <v>1</v>
      </c>
      <c r="U188" s="202">
        <v>2</v>
      </c>
      <c r="V188" s="202">
        <v>4</v>
      </c>
      <c r="W188" s="202">
        <v>9</v>
      </c>
      <c r="X188" s="22" t="s">
        <v>135</v>
      </c>
    </row>
    <row r="189" spans="1:24">
      <c r="A189" s="205" t="s">
        <v>125</v>
      </c>
      <c r="B189" s="202">
        <v>26715</v>
      </c>
      <c r="C189" s="202">
        <v>31154</v>
      </c>
      <c r="D189" s="202">
        <v>214</v>
      </c>
      <c r="E189" s="202">
        <v>231</v>
      </c>
      <c r="F189" s="202">
        <v>5638</v>
      </c>
      <c r="G189" s="202">
        <v>6413</v>
      </c>
      <c r="H189" s="202">
        <v>6331</v>
      </c>
      <c r="I189" s="202">
        <v>7506</v>
      </c>
      <c r="J189" s="202">
        <v>5592</v>
      </c>
      <c r="K189" s="202">
        <v>6700</v>
      </c>
      <c r="L189" s="202">
        <v>4942</v>
      </c>
      <c r="M189" s="202">
        <v>5762</v>
      </c>
      <c r="N189" s="202">
        <v>2960</v>
      </c>
      <c r="O189" s="202">
        <v>3444</v>
      </c>
      <c r="P189" s="202">
        <v>943</v>
      </c>
      <c r="Q189" s="202">
        <v>977</v>
      </c>
      <c r="R189" s="202">
        <v>72</v>
      </c>
      <c r="S189" s="202">
        <v>85</v>
      </c>
      <c r="T189" s="202">
        <v>2</v>
      </c>
      <c r="U189" s="202">
        <v>3</v>
      </c>
      <c r="V189" s="202">
        <v>21</v>
      </c>
      <c r="W189" s="202">
        <v>33</v>
      </c>
      <c r="X189" s="22" t="s">
        <v>135</v>
      </c>
    </row>
    <row r="190" spans="1:24">
      <c r="A190" s="205" t="s">
        <v>126</v>
      </c>
      <c r="B190" s="202">
        <v>116297</v>
      </c>
      <c r="C190" s="202">
        <v>130532</v>
      </c>
      <c r="D190" s="202">
        <v>675</v>
      </c>
      <c r="E190" s="202">
        <v>693</v>
      </c>
      <c r="F190" s="202">
        <v>21893</v>
      </c>
      <c r="G190" s="202">
        <v>23765</v>
      </c>
      <c r="H190" s="202">
        <v>28861</v>
      </c>
      <c r="I190" s="202">
        <v>32301</v>
      </c>
      <c r="J190" s="202">
        <v>26836</v>
      </c>
      <c r="K190" s="202">
        <v>30583</v>
      </c>
      <c r="L190" s="202">
        <v>22901</v>
      </c>
      <c r="M190" s="202">
        <v>26311</v>
      </c>
      <c r="N190" s="202">
        <v>11780</v>
      </c>
      <c r="O190" s="202">
        <v>13281</v>
      </c>
      <c r="P190" s="202">
        <v>3046</v>
      </c>
      <c r="Q190" s="202">
        <v>3292</v>
      </c>
      <c r="R190" s="202">
        <v>190</v>
      </c>
      <c r="S190" s="202">
        <v>201</v>
      </c>
      <c r="T190" s="202">
        <v>9</v>
      </c>
      <c r="U190" s="202">
        <v>16</v>
      </c>
      <c r="V190" s="202">
        <v>106</v>
      </c>
      <c r="W190" s="202">
        <v>89</v>
      </c>
      <c r="X190" s="22" t="s">
        <v>135</v>
      </c>
    </row>
    <row r="191" spans="1:24">
      <c r="A191" s="205" t="s">
        <v>127</v>
      </c>
      <c r="B191" s="202">
        <v>150770</v>
      </c>
      <c r="C191" s="202">
        <v>130731</v>
      </c>
      <c r="D191" s="202">
        <v>543</v>
      </c>
      <c r="E191" s="202">
        <v>451</v>
      </c>
      <c r="F191" s="202">
        <v>22348</v>
      </c>
      <c r="G191" s="202">
        <v>18633</v>
      </c>
      <c r="H191" s="202">
        <v>36114</v>
      </c>
      <c r="I191" s="202">
        <v>30831</v>
      </c>
      <c r="J191" s="202">
        <v>37898</v>
      </c>
      <c r="K191" s="202">
        <v>32979</v>
      </c>
      <c r="L191" s="202">
        <v>33542</v>
      </c>
      <c r="M191" s="202">
        <v>29690</v>
      </c>
      <c r="N191" s="202">
        <v>16378</v>
      </c>
      <c r="O191" s="202">
        <v>14618</v>
      </c>
      <c r="P191" s="202">
        <v>3640</v>
      </c>
      <c r="Q191" s="202">
        <v>3232</v>
      </c>
      <c r="R191" s="202">
        <v>205</v>
      </c>
      <c r="S191" s="202">
        <v>189</v>
      </c>
      <c r="T191" s="202">
        <v>4</v>
      </c>
      <c r="U191" s="202">
        <v>4</v>
      </c>
      <c r="V191" s="202">
        <v>98</v>
      </c>
      <c r="W191" s="202">
        <v>104</v>
      </c>
      <c r="X191" s="22" t="s">
        <v>135</v>
      </c>
    </row>
    <row r="192" spans="1:24">
      <c r="A192" s="205" t="s">
        <v>128</v>
      </c>
      <c r="B192" s="202">
        <v>50126</v>
      </c>
      <c r="C192" s="202">
        <v>33897</v>
      </c>
      <c r="D192" s="202">
        <v>96</v>
      </c>
      <c r="E192" s="202">
        <v>66</v>
      </c>
      <c r="F192" s="202">
        <v>5126</v>
      </c>
      <c r="G192" s="202">
        <v>3181</v>
      </c>
      <c r="H192" s="202">
        <v>10922</v>
      </c>
      <c r="I192" s="202">
        <v>7205</v>
      </c>
      <c r="J192" s="202">
        <v>13482</v>
      </c>
      <c r="K192" s="202">
        <v>9102</v>
      </c>
      <c r="L192" s="202">
        <v>12738</v>
      </c>
      <c r="M192" s="202">
        <v>8952</v>
      </c>
      <c r="N192" s="202">
        <v>6311</v>
      </c>
      <c r="O192" s="202">
        <v>4398</v>
      </c>
      <c r="P192" s="202">
        <v>1346</v>
      </c>
      <c r="Q192" s="202">
        <v>926</v>
      </c>
      <c r="R192" s="202">
        <v>71</v>
      </c>
      <c r="S192" s="202">
        <v>47</v>
      </c>
      <c r="T192" s="202">
        <v>4</v>
      </c>
      <c r="U192" s="202">
        <v>2</v>
      </c>
      <c r="V192" s="202">
        <v>30</v>
      </c>
      <c r="W192" s="202">
        <v>18</v>
      </c>
      <c r="X192" s="22" t="s">
        <v>135</v>
      </c>
    </row>
    <row r="193" spans="1:24">
      <c r="A193" s="205" t="s">
        <v>129</v>
      </c>
      <c r="B193" s="202">
        <v>7183</v>
      </c>
      <c r="C193" s="202">
        <v>4149</v>
      </c>
      <c r="D193" s="202">
        <v>10</v>
      </c>
      <c r="E193" s="202">
        <v>3</v>
      </c>
      <c r="F193" s="202">
        <v>458</v>
      </c>
      <c r="G193" s="202">
        <v>244</v>
      </c>
      <c r="H193" s="202">
        <v>1292</v>
      </c>
      <c r="I193" s="202">
        <v>657</v>
      </c>
      <c r="J193" s="202">
        <v>1969</v>
      </c>
      <c r="K193" s="202">
        <v>1160</v>
      </c>
      <c r="L193" s="202">
        <v>2042</v>
      </c>
      <c r="M193" s="202">
        <v>1235</v>
      </c>
      <c r="N193" s="202">
        <v>1138</v>
      </c>
      <c r="O193" s="202">
        <v>686</v>
      </c>
      <c r="P193" s="202">
        <v>259</v>
      </c>
      <c r="Q193" s="202">
        <v>158</v>
      </c>
      <c r="R193" s="202">
        <v>13</v>
      </c>
      <c r="S193" s="202">
        <v>2</v>
      </c>
      <c r="T193" s="202">
        <v>1</v>
      </c>
      <c r="U193" s="202" t="s">
        <v>140</v>
      </c>
      <c r="V193" s="202">
        <v>1</v>
      </c>
      <c r="W193" s="202">
        <v>4</v>
      </c>
      <c r="X193" s="22" t="s">
        <v>135</v>
      </c>
    </row>
    <row r="194" spans="1:24">
      <c r="A194" s="205" t="s">
        <v>130</v>
      </c>
      <c r="B194" s="202">
        <v>807</v>
      </c>
      <c r="C194" s="202">
        <v>542</v>
      </c>
      <c r="D194" s="202" t="s">
        <v>140</v>
      </c>
      <c r="E194" s="202" t="s">
        <v>140</v>
      </c>
      <c r="F194" s="202">
        <v>27</v>
      </c>
      <c r="G194" s="202">
        <v>16</v>
      </c>
      <c r="H194" s="202">
        <v>115</v>
      </c>
      <c r="I194" s="202">
        <v>84</v>
      </c>
      <c r="J194" s="202">
        <v>230</v>
      </c>
      <c r="K194" s="202">
        <v>157</v>
      </c>
      <c r="L194" s="202">
        <v>262</v>
      </c>
      <c r="M194" s="202">
        <v>167</v>
      </c>
      <c r="N194" s="202">
        <v>138</v>
      </c>
      <c r="O194" s="202">
        <v>92</v>
      </c>
      <c r="P194" s="202">
        <v>31</v>
      </c>
      <c r="Q194" s="202">
        <v>20</v>
      </c>
      <c r="R194" s="202">
        <v>2</v>
      </c>
      <c r="S194" s="202">
        <v>5</v>
      </c>
      <c r="T194" s="202">
        <v>1</v>
      </c>
      <c r="U194" s="202" t="s">
        <v>140</v>
      </c>
      <c r="V194" s="202">
        <v>1</v>
      </c>
      <c r="W194" s="202">
        <v>1</v>
      </c>
      <c r="X194" s="22" t="s">
        <v>135</v>
      </c>
    </row>
    <row r="195" spans="1:24">
      <c r="A195" s="205" t="s">
        <v>131</v>
      </c>
      <c r="B195" s="202">
        <v>136</v>
      </c>
      <c r="C195" s="202">
        <v>82</v>
      </c>
      <c r="D195" s="202" t="s">
        <v>140</v>
      </c>
      <c r="E195" s="202" t="s">
        <v>140</v>
      </c>
      <c r="F195" s="202">
        <v>3</v>
      </c>
      <c r="G195" s="202">
        <v>1</v>
      </c>
      <c r="H195" s="202">
        <v>17</v>
      </c>
      <c r="I195" s="202">
        <v>14</v>
      </c>
      <c r="J195" s="202">
        <v>36</v>
      </c>
      <c r="K195" s="202">
        <v>18</v>
      </c>
      <c r="L195" s="202">
        <v>43</v>
      </c>
      <c r="M195" s="202">
        <v>27</v>
      </c>
      <c r="N195" s="202">
        <v>32</v>
      </c>
      <c r="O195" s="202">
        <v>22</v>
      </c>
      <c r="P195" s="202">
        <v>3</v>
      </c>
      <c r="Q195" s="202" t="s">
        <v>140</v>
      </c>
      <c r="R195" s="202">
        <v>2</v>
      </c>
      <c r="S195" s="202" t="s">
        <v>140</v>
      </c>
      <c r="T195" s="202" t="s">
        <v>140</v>
      </c>
      <c r="U195" s="202" t="s">
        <v>140</v>
      </c>
      <c r="V195" s="202" t="s">
        <v>140</v>
      </c>
      <c r="W195" s="202" t="s">
        <v>140</v>
      </c>
      <c r="X195" s="22" t="s">
        <v>135</v>
      </c>
    </row>
    <row r="196" spans="1:24">
      <c r="A196" s="161" t="s">
        <v>117</v>
      </c>
      <c r="B196" s="202">
        <v>6241</v>
      </c>
      <c r="C196" s="202">
        <v>5967</v>
      </c>
      <c r="D196" s="202">
        <v>17</v>
      </c>
      <c r="E196" s="202">
        <v>7</v>
      </c>
      <c r="F196" s="202">
        <v>550</v>
      </c>
      <c r="G196" s="202">
        <v>546</v>
      </c>
      <c r="H196" s="202">
        <v>1003</v>
      </c>
      <c r="I196" s="202">
        <v>1012</v>
      </c>
      <c r="J196" s="202">
        <v>1561</v>
      </c>
      <c r="K196" s="202">
        <v>1420</v>
      </c>
      <c r="L196" s="202">
        <v>1882</v>
      </c>
      <c r="M196" s="202">
        <v>1845</v>
      </c>
      <c r="N196" s="202">
        <v>995</v>
      </c>
      <c r="O196" s="202">
        <v>945</v>
      </c>
      <c r="P196" s="202">
        <v>217</v>
      </c>
      <c r="Q196" s="202">
        <v>175</v>
      </c>
      <c r="R196" s="202">
        <v>8</v>
      </c>
      <c r="S196" s="202">
        <v>9</v>
      </c>
      <c r="T196" s="202" t="s">
        <v>140</v>
      </c>
      <c r="U196" s="202">
        <v>1</v>
      </c>
      <c r="V196" s="202">
        <v>8</v>
      </c>
      <c r="W196" s="202">
        <v>7</v>
      </c>
      <c r="X196" s="22" t="s">
        <v>135</v>
      </c>
    </row>
    <row r="200" spans="1:24">
      <c r="A200" s="41" t="s">
        <v>150</v>
      </c>
      <c r="B200" s="61"/>
    </row>
    <row r="202" spans="1:24">
      <c r="A202" s="330" t="s">
        <v>104</v>
      </c>
      <c r="B202" s="368" t="s">
        <v>105</v>
      </c>
      <c r="C202" s="369"/>
      <c r="D202" s="350" t="s">
        <v>106</v>
      </c>
      <c r="E202" s="351"/>
      <c r="F202" s="351"/>
      <c r="G202" s="351"/>
      <c r="H202" s="351"/>
      <c r="I202" s="351"/>
      <c r="J202" s="351"/>
      <c r="K202" s="351"/>
      <c r="L202" s="351"/>
      <c r="M202" s="351"/>
      <c r="N202" s="351"/>
      <c r="O202" s="351"/>
      <c r="P202" s="351"/>
      <c r="Q202" s="351"/>
      <c r="R202" s="351"/>
      <c r="S202" s="351"/>
      <c r="T202" s="351"/>
      <c r="U202" s="351"/>
      <c r="V202" s="351"/>
      <c r="W202" s="352"/>
    </row>
    <row r="203" spans="1:24">
      <c r="A203" s="223" t="s">
        <v>107</v>
      </c>
      <c r="B203" s="370"/>
      <c r="C203" s="371"/>
      <c r="D203" s="372" t="s">
        <v>108</v>
      </c>
      <c r="E203" s="372"/>
      <c r="F203" s="372" t="s">
        <v>109</v>
      </c>
      <c r="G203" s="372"/>
      <c r="H203" s="372" t="s">
        <v>110</v>
      </c>
      <c r="I203" s="372"/>
      <c r="J203" s="350" t="s">
        <v>111</v>
      </c>
      <c r="K203" s="352"/>
      <c r="L203" s="372" t="s">
        <v>112</v>
      </c>
      <c r="M203" s="372"/>
      <c r="N203" s="372" t="s">
        <v>113</v>
      </c>
      <c r="O203" s="372"/>
      <c r="P203" s="372" t="s">
        <v>114</v>
      </c>
      <c r="Q203" s="372"/>
      <c r="R203" s="372" t="s">
        <v>115</v>
      </c>
      <c r="S203" s="372"/>
      <c r="T203" s="372" t="s">
        <v>116</v>
      </c>
      <c r="U203" s="372"/>
      <c r="V203" s="372" t="s">
        <v>117</v>
      </c>
      <c r="W203" s="372"/>
    </row>
    <row r="204" spans="1:24">
      <c r="A204" s="335"/>
      <c r="B204" s="331" t="s">
        <v>118</v>
      </c>
      <c r="C204" s="331" t="s">
        <v>119</v>
      </c>
      <c r="D204" s="331" t="s">
        <v>118</v>
      </c>
      <c r="E204" s="331" t="s">
        <v>119</v>
      </c>
      <c r="F204" s="331" t="s">
        <v>118</v>
      </c>
      <c r="G204" s="331" t="s">
        <v>119</v>
      </c>
      <c r="H204" s="331" t="s">
        <v>118</v>
      </c>
      <c r="I204" s="331" t="s">
        <v>119</v>
      </c>
      <c r="J204" s="331" t="s">
        <v>118</v>
      </c>
      <c r="K204" s="331" t="s">
        <v>119</v>
      </c>
      <c r="L204" s="331" t="s">
        <v>118</v>
      </c>
      <c r="M204" s="331" t="s">
        <v>119</v>
      </c>
      <c r="N204" s="331" t="s">
        <v>118</v>
      </c>
      <c r="O204" s="331" t="s">
        <v>119</v>
      </c>
      <c r="P204" s="331" t="s">
        <v>118</v>
      </c>
      <c r="Q204" s="331" t="s">
        <v>119</v>
      </c>
      <c r="R204" s="331" t="s">
        <v>118</v>
      </c>
      <c r="S204" s="331" t="s">
        <v>119</v>
      </c>
      <c r="T204" s="331" t="s">
        <v>118</v>
      </c>
      <c r="U204" s="331" t="s">
        <v>119</v>
      </c>
      <c r="V204" s="331" t="s">
        <v>118</v>
      </c>
      <c r="W204" s="331" t="s">
        <v>119</v>
      </c>
    </row>
    <row r="205" spans="1:24">
      <c r="A205" s="55" t="s">
        <v>105</v>
      </c>
      <c r="B205" s="202">
        <v>348913</v>
      </c>
      <c r="C205" s="202">
        <v>330589</v>
      </c>
      <c r="D205" s="202">
        <v>1516</v>
      </c>
      <c r="E205" s="202" t="s">
        <v>151</v>
      </c>
      <c r="F205" s="202">
        <v>52187</v>
      </c>
      <c r="G205" s="202">
        <v>49114</v>
      </c>
      <c r="H205" s="202">
        <v>81800</v>
      </c>
      <c r="I205" s="202">
        <v>77498</v>
      </c>
      <c r="J205" s="202">
        <v>85715</v>
      </c>
      <c r="K205" s="202">
        <v>81144</v>
      </c>
      <c r="L205" s="202">
        <v>76773</v>
      </c>
      <c r="M205" s="202">
        <v>73965</v>
      </c>
      <c r="N205" s="202">
        <v>40548</v>
      </c>
      <c r="O205" s="202">
        <v>38538</v>
      </c>
      <c r="P205" s="202">
        <v>9518</v>
      </c>
      <c r="Q205" s="202">
        <v>9106</v>
      </c>
      <c r="R205" s="202">
        <v>565</v>
      </c>
      <c r="S205" s="202">
        <v>506</v>
      </c>
      <c r="T205" s="202">
        <v>36</v>
      </c>
      <c r="U205" s="202">
        <v>31</v>
      </c>
      <c r="V205" s="202">
        <v>255</v>
      </c>
      <c r="W205" s="202">
        <v>213</v>
      </c>
    </row>
    <row r="206" spans="1:24">
      <c r="A206" s="205" t="s">
        <v>120</v>
      </c>
      <c r="B206" s="202">
        <v>60</v>
      </c>
      <c r="C206" s="202">
        <v>74</v>
      </c>
      <c r="D206" s="202"/>
      <c r="E206" s="202"/>
      <c r="F206" s="202">
        <v>7</v>
      </c>
      <c r="G206" s="202">
        <v>10</v>
      </c>
      <c r="H206" s="202">
        <v>17</v>
      </c>
      <c r="I206" s="202">
        <v>17</v>
      </c>
      <c r="J206" s="202">
        <v>17</v>
      </c>
      <c r="K206" s="202">
        <v>21</v>
      </c>
      <c r="L206" s="202">
        <v>10</v>
      </c>
      <c r="M206" s="202">
        <v>11</v>
      </c>
      <c r="N206" s="202">
        <v>7</v>
      </c>
      <c r="O206" s="202">
        <v>9</v>
      </c>
      <c r="P206" s="202">
        <v>2</v>
      </c>
      <c r="Q206" s="202">
        <v>6</v>
      </c>
      <c r="R206" s="202"/>
      <c r="S206" s="202"/>
      <c r="T206" s="202"/>
      <c r="U206" s="202"/>
      <c r="V206" s="202"/>
      <c r="W206" s="202"/>
    </row>
    <row r="207" spans="1:24">
      <c r="A207" s="205" t="s">
        <v>121</v>
      </c>
      <c r="B207" s="202">
        <v>707</v>
      </c>
      <c r="C207" s="202">
        <v>761</v>
      </c>
      <c r="D207" s="202">
        <v>11</v>
      </c>
      <c r="E207" s="202">
        <v>11</v>
      </c>
      <c r="F207" s="202">
        <v>158</v>
      </c>
      <c r="G207" s="202">
        <v>148</v>
      </c>
      <c r="H207" s="202">
        <v>140</v>
      </c>
      <c r="I207" s="202">
        <v>151</v>
      </c>
      <c r="J207" s="202">
        <v>140</v>
      </c>
      <c r="K207" s="202">
        <v>150</v>
      </c>
      <c r="L207" s="202">
        <v>120</v>
      </c>
      <c r="M207" s="202">
        <v>162</v>
      </c>
      <c r="N207" s="202">
        <v>104</v>
      </c>
      <c r="O207" s="202">
        <v>103</v>
      </c>
      <c r="P207" s="202">
        <v>30</v>
      </c>
      <c r="Q207" s="202">
        <v>34</v>
      </c>
      <c r="R207" s="202">
        <v>4</v>
      </c>
      <c r="S207" s="202">
        <v>2</v>
      </c>
      <c r="T207" s="202"/>
      <c r="U207" s="202"/>
      <c r="V207" s="202"/>
      <c r="W207" s="202"/>
    </row>
    <row r="208" spans="1:24">
      <c r="A208" s="205" t="s">
        <v>123</v>
      </c>
      <c r="B208" s="202">
        <v>2015</v>
      </c>
      <c r="C208" s="202">
        <v>1861</v>
      </c>
      <c r="D208" s="202">
        <v>36</v>
      </c>
      <c r="E208" s="202">
        <v>24</v>
      </c>
      <c r="F208" s="202">
        <v>434</v>
      </c>
      <c r="G208" s="202">
        <v>368</v>
      </c>
      <c r="H208" s="202">
        <v>379</v>
      </c>
      <c r="I208" s="202">
        <v>384</v>
      </c>
      <c r="J208" s="202">
        <v>391</v>
      </c>
      <c r="K208" s="202">
        <v>326</v>
      </c>
      <c r="L208" s="202">
        <v>389</v>
      </c>
      <c r="M208" s="202">
        <v>371</v>
      </c>
      <c r="N208" s="202">
        <v>281</v>
      </c>
      <c r="O208" s="202">
        <v>280</v>
      </c>
      <c r="P208" s="202">
        <v>98</v>
      </c>
      <c r="Q208" s="202">
        <v>95</v>
      </c>
      <c r="R208" s="202">
        <v>5</v>
      </c>
      <c r="S208" s="202">
        <v>12</v>
      </c>
      <c r="T208" s="202">
        <v>2</v>
      </c>
      <c r="U208" s="202">
        <v>1</v>
      </c>
      <c r="V208" s="202"/>
      <c r="W208" s="202"/>
    </row>
    <row r="209" spans="1:23">
      <c r="A209" s="205" t="s">
        <v>124</v>
      </c>
      <c r="B209" s="202">
        <v>4931</v>
      </c>
      <c r="C209" s="202">
        <v>5174</v>
      </c>
      <c r="D209" s="202">
        <v>42</v>
      </c>
      <c r="E209" s="202">
        <v>55</v>
      </c>
      <c r="F209" s="202">
        <v>953</v>
      </c>
      <c r="G209" s="202">
        <v>983</v>
      </c>
      <c r="H209" s="202">
        <v>1040</v>
      </c>
      <c r="I209" s="202">
        <v>1073</v>
      </c>
      <c r="J209" s="202">
        <v>955</v>
      </c>
      <c r="K209" s="202">
        <v>1014</v>
      </c>
      <c r="L209" s="202">
        <v>1026</v>
      </c>
      <c r="M209" s="202">
        <v>1050</v>
      </c>
      <c r="N209" s="202">
        <v>683</v>
      </c>
      <c r="O209" s="202">
        <v>730</v>
      </c>
      <c r="P209" s="202">
        <v>212</v>
      </c>
      <c r="Q209" s="202">
        <v>251</v>
      </c>
      <c r="R209" s="202">
        <v>14</v>
      </c>
      <c r="S209" s="202">
        <v>14</v>
      </c>
      <c r="T209" s="202">
        <v>1</v>
      </c>
      <c r="U209" s="202">
        <v>3</v>
      </c>
      <c r="V209" s="202">
        <v>5</v>
      </c>
      <c r="W209" s="202">
        <v>1</v>
      </c>
    </row>
    <row r="210" spans="1:23">
      <c r="A210" s="205" t="s">
        <v>125</v>
      </c>
      <c r="B210" s="202">
        <v>26096</v>
      </c>
      <c r="C210" s="202">
        <v>30423</v>
      </c>
      <c r="D210" s="202">
        <v>191</v>
      </c>
      <c r="E210" s="202">
        <v>218</v>
      </c>
      <c r="F210" s="202">
        <v>5430</v>
      </c>
      <c r="G210" s="202">
        <v>5933</v>
      </c>
      <c r="H210" s="202">
        <v>6280</v>
      </c>
      <c r="I210" s="202">
        <v>7523</v>
      </c>
      <c r="J210" s="202">
        <v>5534</v>
      </c>
      <c r="K210" s="202">
        <v>6483</v>
      </c>
      <c r="L210" s="202">
        <v>4783</v>
      </c>
      <c r="M210" s="202">
        <v>5790</v>
      </c>
      <c r="N210" s="202">
        <v>2909</v>
      </c>
      <c r="O210" s="202">
        <v>3336</v>
      </c>
      <c r="P210" s="202">
        <v>866</v>
      </c>
      <c r="Q210" s="202">
        <v>1061</v>
      </c>
      <c r="R210" s="202">
        <v>75</v>
      </c>
      <c r="S210" s="202">
        <v>64</v>
      </c>
      <c r="T210" s="202">
        <v>2</v>
      </c>
      <c r="U210" s="202">
        <v>10</v>
      </c>
      <c r="V210" s="202">
        <v>26</v>
      </c>
      <c r="W210" s="202">
        <v>5</v>
      </c>
    </row>
    <row r="211" spans="1:23">
      <c r="A211" s="205" t="s">
        <v>126</v>
      </c>
      <c r="B211" s="202">
        <v>110485</v>
      </c>
      <c r="C211" s="202">
        <v>124719</v>
      </c>
      <c r="D211" s="202">
        <v>594</v>
      </c>
      <c r="E211" s="202">
        <v>655</v>
      </c>
      <c r="F211" s="202">
        <v>19863</v>
      </c>
      <c r="G211" s="202">
        <v>21490</v>
      </c>
      <c r="H211" s="202">
        <v>27488</v>
      </c>
      <c r="I211" s="202">
        <v>30595</v>
      </c>
      <c r="J211" s="202">
        <v>25847</v>
      </c>
      <c r="K211" s="202">
        <v>30120</v>
      </c>
      <c r="L211" s="202">
        <v>21989</v>
      </c>
      <c r="M211" s="202">
        <v>25465</v>
      </c>
      <c r="N211" s="202">
        <v>11528</v>
      </c>
      <c r="O211" s="202">
        <v>13012</v>
      </c>
      <c r="P211" s="202">
        <v>2875</v>
      </c>
      <c r="Q211" s="202">
        <v>3169</v>
      </c>
      <c r="R211" s="202">
        <v>199</v>
      </c>
      <c r="S211" s="202">
        <v>182</v>
      </c>
      <c r="T211" s="202">
        <v>14</v>
      </c>
      <c r="U211" s="202">
        <v>7</v>
      </c>
      <c r="V211" s="202">
        <v>88</v>
      </c>
      <c r="W211" s="202">
        <v>24</v>
      </c>
    </row>
    <row r="212" spans="1:23">
      <c r="A212" s="205" t="s">
        <v>127</v>
      </c>
      <c r="B212" s="202">
        <v>141183</v>
      </c>
      <c r="C212" s="202">
        <v>124234</v>
      </c>
      <c r="D212" s="202">
        <v>519</v>
      </c>
      <c r="E212" s="202">
        <v>431</v>
      </c>
      <c r="F212" s="202">
        <v>19833</v>
      </c>
      <c r="G212" s="202">
        <v>16422</v>
      </c>
      <c r="H212" s="202">
        <v>34031</v>
      </c>
      <c r="I212" s="202">
        <v>29174</v>
      </c>
      <c r="J212" s="202">
        <v>36466</v>
      </c>
      <c r="K212" s="202">
        <v>31652</v>
      </c>
      <c r="L212" s="202">
        <v>32174</v>
      </c>
      <c r="M212" s="202">
        <v>28466</v>
      </c>
      <c r="N212" s="202">
        <v>16251</v>
      </c>
      <c r="O212" s="202">
        <v>14752</v>
      </c>
      <c r="P212" s="202">
        <v>3630</v>
      </c>
      <c r="Q212" s="202">
        <v>3074</v>
      </c>
      <c r="R212" s="202">
        <v>176</v>
      </c>
      <c r="S212" s="202">
        <v>164</v>
      </c>
      <c r="T212" s="202">
        <v>14</v>
      </c>
      <c r="U212" s="202">
        <v>8</v>
      </c>
      <c r="V212" s="202">
        <v>89</v>
      </c>
      <c r="W212" s="202">
        <v>91</v>
      </c>
    </row>
    <row r="213" spans="1:23">
      <c r="A213" s="205" t="s">
        <v>128</v>
      </c>
      <c r="B213" s="202">
        <v>46979</v>
      </c>
      <c r="C213" s="202">
        <v>31883</v>
      </c>
      <c r="D213" s="202">
        <v>98</v>
      </c>
      <c r="E213" s="202">
        <v>60</v>
      </c>
      <c r="F213" s="202">
        <v>4479</v>
      </c>
      <c r="G213" s="202">
        <v>2958</v>
      </c>
      <c r="H213" s="202">
        <v>9959</v>
      </c>
      <c r="I213" s="202">
        <v>6610</v>
      </c>
      <c r="J213" s="202">
        <v>12641</v>
      </c>
      <c r="K213" s="202">
        <v>8495</v>
      </c>
      <c r="L213" s="202">
        <v>12016</v>
      </c>
      <c r="M213" s="202">
        <v>8252</v>
      </c>
      <c r="N213" s="202">
        <v>6376</v>
      </c>
      <c r="O213" s="202">
        <v>4376</v>
      </c>
      <c r="P213" s="202">
        <v>1307</v>
      </c>
      <c r="Q213" s="202">
        <v>1001</v>
      </c>
      <c r="R213" s="202">
        <v>64</v>
      </c>
      <c r="S213" s="202">
        <v>47</v>
      </c>
      <c r="T213" s="202">
        <v>2</v>
      </c>
      <c r="U213" s="202">
        <v>1</v>
      </c>
      <c r="V213" s="202">
        <v>37</v>
      </c>
      <c r="W213" s="202">
        <v>83</v>
      </c>
    </row>
    <row r="214" spans="1:23">
      <c r="A214" s="205" t="s">
        <v>129</v>
      </c>
      <c r="B214" s="202">
        <v>6397</v>
      </c>
      <c r="C214" s="202">
        <v>3932</v>
      </c>
      <c r="D214" s="202">
        <v>8</v>
      </c>
      <c r="E214" s="202"/>
      <c r="F214" s="202">
        <v>350</v>
      </c>
      <c r="G214" s="202">
        <v>195</v>
      </c>
      <c r="H214" s="202">
        <v>1129</v>
      </c>
      <c r="I214" s="202">
        <v>701</v>
      </c>
      <c r="J214" s="202">
        <v>1774</v>
      </c>
      <c r="K214" s="202">
        <v>1056</v>
      </c>
      <c r="L214" s="202">
        <v>1831</v>
      </c>
      <c r="M214" s="202">
        <v>1161</v>
      </c>
      <c r="N214" s="202">
        <v>1059</v>
      </c>
      <c r="O214" s="202">
        <v>645</v>
      </c>
      <c r="P214" s="202">
        <v>236</v>
      </c>
      <c r="Q214" s="202">
        <v>159</v>
      </c>
      <c r="R214" s="202">
        <v>7</v>
      </c>
      <c r="S214" s="202">
        <v>8</v>
      </c>
      <c r="T214" s="202"/>
      <c r="U214" s="202">
        <v>1</v>
      </c>
      <c r="V214" s="202">
        <v>3</v>
      </c>
      <c r="W214" s="202">
        <v>6</v>
      </c>
    </row>
    <row r="215" spans="1:23">
      <c r="A215" s="205" t="s">
        <v>130</v>
      </c>
      <c r="B215" s="202">
        <v>701</v>
      </c>
      <c r="C215" s="202">
        <v>485</v>
      </c>
      <c r="D215" s="202"/>
      <c r="E215" s="202"/>
      <c r="F215" s="202">
        <v>28</v>
      </c>
      <c r="G215" s="202">
        <v>17</v>
      </c>
      <c r="H215" s="202">
        <v>117</v>
      </c>
      <c r="I215" s="202">
        <v>69</v>
      </c>
      <c r="J215" s="202">
        <v>169</v>
      </c>
      <c r="K215" s="202">
        <v>118</v>
      </c>
      <c r="L215" s="202">
        <v>211</v>
      </c>
      <c r="M215" s="202">
        <v>147</v>
      </c>
      <c r="N215" s="202">
        <v>147</v>
      </c>
      <c r="O215" s="202">
        <v>107</v>
      </c>
      <c r="P215" s="202">
        <v>29</v>
      </c>
      <c r="Q215" s="202">
        <v>26</v>
      </c>
      <c r="R215" s="202"/>
      <c r="S215" s="202">
        <v>1</v>
      </c>
      <c r="T215" s="202"/>
      <c r="U215" s="202"/>
      <c r="V215" s="202"/>
      <c r="W215" s="202"/>
    </row>
    <row r="216" spans="1:23">
      <c r="A216" s="205" t="s">
        <v>131</v>
      </c>
      <c r="B216" s="202">
        <v>7034</v>
      </c>
      <c r="C216" s="202">
        <v>6714</v>
      </c>
      <c r="D216" s="202">
        <v>12</v>
      </c>
      <c r="E216" s="202">
        <v>20</v>
      </c>
      <c r="F216" s="202">
        <v>595</v>
      </c>
      <c r="G216" s="202">
        <v>537</v>
      </c>
      <c r="H216" s="202">
        <v>1138</v>
      </c>
      <c r="I216" s="202">
        <v>1113</v>
      </c>
      <c r="J216" s="202">
        <v>1706</v>
      </c>
      <c r="K216" s="202">
        <v>1629</v>
      </c>
      <c r="L216" s="202">
        <v>2176</v>
      </c>
      <c r="M216" s="202">
        <v>2032</v>
      </c>
      <c r="N216" s="202">
        <v>1171</v>
      </c>
      <c r="O216" s="202">
        <v>1151</v>
      </c>
      <c r="P216" s="202">
        <v>219</v>
      </c>
      <c r="Q216" s="202">
        <v>220</v>
      </c>
      <c r="R216" s="202">
        <v>15</v>
      </c>
      <c r="S216" s="202">
        <v>12</v>
      </c>
      <c r="T216" s="202">
        <v>1</v>
      </c>
      <c r="U216" s="202"/>
      <c r="V216" s="202">
        <v>1</v>
      </c>
      <c r="W216" s="202"/>
    </row>
    <row r="217" spans="1:23">
      <c r="A217" s="161" t="s">
        <v>117</v>
      </c>
      <c r="B217" s="202">
        <v>325</v>
      </c>
      <c r="C217" s="202">
        <v>329</v>
      </c>
      <c r="D217" s="202">
        <v>5</v>
      </c>
      <c r="E217" s="202"/>
      <c r="F217" s="202">
        <v>57</v>
      </c>
      <c r="G217" s="202">
        <v>53</v>
      </c>
      <c r="H217" s="202">
        <v>82</v>
      </c>
      <c r="I217" s="202">
        <v>88</v>
      </c>
      <c r="J217" s="202">
        <v>75</v>
      </c>
      <c r="K217" s="202">
        <v>80</v>
      </c>
      <c r="L217" s="202">
        <v>48</v>
      </c>
      <c r="M217" s="202">
        <v>58</v>
      </c>
      <c r="N217" s="202">
        <v>32</v>
      </c>
      <c r="O217" s="202">
        <v>37</v>
      </c>
      <c r="P217" s="202">
        <v>14</v>
      </c>
      <c r="Q217" s="202">
        <v>10</v>
      </c>
      <c r="R217" s="202">
        <v>6</v>
      </c>
      <c r="S217" s="202"/>
      <c r="T217" s="202"/>
      <c r="U217" s="202"/>
      <c r="V217" s="202">
        <v>6</v>
      </c>
      <c r="W217" s="202">
        <v>3</v>
      </c>
    </row>
    <row r="218" spans="1:23">
      <c r="B218" s="202"/>
      <c r="C218" s="202"/>
      <c r="D218" s="202"/>
      <c r="E218" s="202"/>
      <c r="F218" s="202"/>
      <c r="G218" s="202"/>
      <c r="H218" s="202"/>
      <c r="I218" s="202"/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  <c r="V218" s="202"/>
      <c r="W218" s="202"/>
    </row>
    <row r="220" spans="1:23">
      <c r="A220" s="41" t="s">
        <v>152</v>
      </c>
    </row>
    <row r="221" spans="1:23">
      <c r="A221" s="330" t="s">
        <v>104</v>
      </c>
      <c r="B221" s="362" t="s">
        <v>105</v>
      </c>
      <c r="C221" s="364"/>
      <c r="D221" s="350" t="s">
        <v>106</v>
      </c>
      <c r="E221" s="351"/>
      <c r="F221" s="351"/>
      <c r="G221" s="351"/>
      <c r="H221" s="351"/>
      <c r="I221" s="351"/>
      <c r="J221" s="351"/>
      <c r="K221" s="351"/>
      <c r="L221" s="351"/>
      <c r="M221" s="351"/>
      <c r="N221" s="351"/>
      <c r="O221" s="351"/>
      <c r="P221" s="351"/>
      <c r="Q221" s="351"/>
      <c r="R221" s="351"/>
      <c r="S221" s="351"/>
      <c r="T221" s="351"/>
      <c r="U221" s="351"/>
      <c r="V221" s="351"/>
      <c r="W221" s="352"/>
    </row>
    <row r="222" spans="1:23">
      <c r="A222" s="223" t="s">
        <v>107</v>
      </c>
      <c r="B222" s="365"/>
      <c r="C222" s="367"/>
      <c r="D222" s="350" t="s">
        <v>108</v>
      </c>
      <c r="E222" s="352"/>
      <c r="F222" s="350" t="s">
        <v>109</v>
      </c>
      <c r="G222" s="352"/>
      <c r="H222" s="350" t="s">
        <v>110</v>
      </c>
      <c r="I222" s="352"/>
      <c r="J222" s="350" t="s">
        <v>111</v>
      </c>
      <c r="K222" s="352"/>
      <c r="L222" s="350" t="s">
        <v>112</v>
      </c>
      <c r="M222" s="352"/>
      <c r="N222" s="350" t="s">
        <v>113</v>
      </c>
      <c r="O222" s="352"/>
      <c r="P222" s="350" t="s">
        <v>114</v>
      </c>
      <c r="Q222" s="352"/>
      <c r="R222" s="350" t="s">
        <v>115</v>
      </c>
      <c r="S222" s="352"/>
      <c r="T222" s="350" t="s">
        <v>116</v>
      </c>
      <c r="U222" s="352"/>
      <c r="V222" s="350" t="s">
        <v>117</v>
      </c>
      <c r="W222" s="352"/>
    </row>
    <row r="223" spans="1:23">
      <c r="A223" s="335"/>
      <c r="B223" s="331" t="s">
        <v>118</v>
      </c>
      <c r="C223" s="331" t="s">
        <v>119</v>
      </c>
      <c r="D223" s="331" t="s">
        <v>118</v>
      </c>
      <c r="E223" s="331" t="s">
        <v>119</v>
      </c>
      <c r="F223" s="331" t="s">
        <v>118</v>
      </c>
      <c r="G223" s="331" t="s">
        <v>119</v>
      </c>
      <c r="H223" s="331" t="s">
        <v>118</v>
      </c>
      <c r="I223" s="331" t="s">
        <v>119</v>
      </c>
      <c r="J223" s="331" t="s">
        <v>118</v>
      </c>
      <c r="K223" s="331" t="s">
        <v>119</v>
      </c>
      <c r="L223" s="331" t="s">
        <v>118</v>
      </c>
      <c r="M223" s="331" t="s">
        <v>119</v>
      </c>
      <c r="N223" s="331" t="s">
        <v>118</v>
      </c>
      <c r="O223" s="331" t="s">
        <v>119</v>
      </c>
      <c r="P223" s="331" t="s">
        <v>118</v>
      </c>
      <c r="Q223" s="331" t="s">
        <v>119</v>
      </c>
      <c r="R223" s="331" t="s">
        <v>118</v>
      </c>
      <c r="S223" s="331" t="s">
        <v>119</v>
      </c>
      <c r="T223" s="331" t="s">
        <v>118</v>
      </c>
      <c r="U223" s="331" t="s">
        <v>119</v>
      </c>
      <c r="V223" s="331" t="s">
        <v>118</v>
      </c>
      <c r="W223" s="331" t="s">
        <v>119</v>
      </c>
    </row>
    <row r="224" spans="1:23">
      <c r="A224" s="55" t="s">
        <v>105</v>
      </c>
      <c r="B224" s="202">
        <v>342951</v>
      </c>
      <c r="C224" s="202">
        <v>323256</v>
      </c>
      <c r="D224" s="202">
        <v>1444</v>
      </c>
      <c r="E224" s="202">
        <v>1302</v>
      </c>
      <c r="F224" s="202">
        <v>47416</v>
      </c>
      <c r="G224" s="202">
        <v>44422</v>
      </c>
      <c r="H224" s="202">
        <v>80415</v>
      </c>
      <c r="I224" s="202">
        <v>75591</v>
      </c>
      <c r="J224" s="202">
        <v>84954</v>
      </c>
      <c r="K224" s="202">
        <v>80212</v>
      </c>
      <c r="L224" s="202">
        <v>76374</v>
      </c>
      <c r="M224" s="202">
        <v>72152</v>
      </c>
      <c r="N224" s="202">
        <v>41753</v>
      </c>
      <c r="O224" s="202">
        <v>39573</v>
      </c>
      <c r="P224" s="202">
        <v>9528</v>
      </c>
      <c r="Q224" s="202">
        <v>9022</v>
      </c>
      <c r="R224" s="202">
        <v>587</v>
      </c>
      <c r="S224" s="202">
        <v>530</v>
      </c>
      <c r="T224" s="202">
        <v>29</v>
      </c>
      <c r="U224" s="202">
        <v>23</v>
      </c>
      <c r="V224" s="202">
        <v>451</v>
      </c>
      <c r="W224" s="202">
        <v>429</v>
      </c>
    </row>
    <row r="225" spans="1:23">
      <c r="A225" s="205" t="s">
        <v>120</v>
      </c>
      <c r="B225" s="202">
        <v>39</v>
      </c>
      <c r="C225" s="202">
        <v>25</v>
      </c>
      <c r="D225" s="202"/>
      <c r="E225" s="202"/>
      <c r="F225" s="202">
        <v>6</v>
      </c>
      <c r="G225" s="202"/>
      <c r="H225" s="202">
        <v>9</v>
      </c>
      <c r="I225" s="202">
        <v>8</v>
      </c>
      <c r="J225" s="202">
        <v>7</v>
      </c>
      <c r="K225" s="202">
        <v>5</v>
      </c>
      <c r="L225" s="202">
        <v>8</v>
      </c>
      <c r="M225" s="202">
        <v>5</v>
      </c>
      <c r="N225" s="202">
        <v>8</v>
      </c>
      <c r="O225" s="202">
        <v>5</v>
      </c>
      <c r="P225" s="202">
        <v>1</v>
      </c>
      <c r="Q225" s="202">
        <v>2</v>
      </c>
      <c r="R225" s="202"/>
      <c r="S225" s="202"/>
      <c r="T225" s="202"/>
      <c r="U225" s="202"/>
      <c r="V225" s="202"/>
      <c r="W225" s="202"/>
    </row>
    <row r="226" spans="1:23">
      <c r="A226" s="205" t="s">
        <v>121</v>
      </c>
      <c r="B226" s="202">
        <v>684</v>
      </c>
      <c r="C226" s="202">
        <v>741</v>
      </c>
      <c r="D226" s="202">
        <v>4</v>
      </c>
      <c r="E226" s="202">
        <v>14</v>
      </c>
      <c r="F226" s="202">
        <v>145</v>
      </c>
      <c r="G226" s="202">
        <v>132</v>
      </c>
      <c r="H226" s="202">
        <v>126</v>
      </c>
      <c r="I226" s="202">
        <v>135</v>
      </c>
      <c r="J226" s="202">
        <v>138</v>
      </c>
      <c r="K226" s="202">
        <v>170</v>
      </c>
      <c r="L226" s="202">
        <v>140</v>
      </c>
      <c r="M226" s="202">
        <v>154</v>
      </c>
      <c r="N226" s="202">
        <v>94</v>
      </c>
      <c r="O226" s="202">
        <v>104</v>
      </c>
      <c r="P226" s="202">
        <v>32</v>
      </c>
      <c r="Q226" s="202">
        <v>29</v>
      </c>
      <c r="R226" s="202">
        <v>5</v>
      </c>
      <c r="S226" s="202">
        <v>2</v>
      </c>
      <c r="T226" s="202"/>
      <c r="U226" s="202"/>
      <c r="V226" s="202"/>
      <c r="W226" s="202">
        <v>1</v>
      </c>
    </row>
    <row r="227" spans="1:23">
      <c r="A227" s="205" t="s">
        <v>123</v>
      </c>
      <c r="B227" s="202">
        <v>1984</v>
      </c>
      <c r="C227" s="202">
        <v>1838</v>
      </c>
      <c r="D227" s="202">
        <v>27</v>
      </c>
      <c r="E227" s="202">
        <v>24</v>
      </c>
      <c r="F227" s="202">
        <v>386</v>
      </c>
      <c r="G227" s="202">
        <v>331</v>
      </c>
      <c r="H227" s="202">
        <v>424</v>
      </c>
      <c r="I227" s="202">
        <v>345</v>
      </c>
      <c r="J227" s="202">
        <v>380</v>
      </c>
      <c r="K227" s="202">
        <v>333</v>
      </c>
      <c r="L227" s="202">
        <v>398</v>
      </c>
      <c r="M227" s="202" t="s">
        <v>153</v>
      </c>
      <c r="N227" s="202" t="s">
        <v>154</v>
      </c>
      <c r="O227" s="202">
        <v>274</v>
      </c>
      <c r="P227" s="202">
        <v>92</v>
      </c>
      <c r="Q227" s="202">
        <v>90</v>
      </c>
      <c r="R227" s="202">
        <v>9</v>
      </c>
      <c r="S227" s="202">
        <v>8</v>
      </c>
      <c r="T227" s="202"/>
      <c r="U227" s="202"/>
      <c r="V227" s="202">
        <v>2</v>
      </c>
      <c r="W227" s="202"/>
    </row>
    <row r="228" spans="1:23">
      <c r="A228" s="205" t="s">
        <v>124</v>
      </c>
      <c r="B228" s="202">
        <v>5112</v>
      </c>
      <c r="C228" s="202">
        <v>4940</v>
      </c>
      <c r="D228" s="202">
        <v>48</v>
      </c>
      <c r="E228" s="202">
        <v>39</v>
      </c>
      <c r="F228" s="202">
        <v>987</v>
      </c>
      <c r="G228" s="202">
        <v>885</v>
      </c>
      <c r="H228" s="202">
        <v>1100</v>
      </c>
      <c r="I228" s="202">
        <v>1000</v>
      </c>
      <c r="J228" s="202">
        <v>975</v>
      </c>
      <c r="K228" s="202">
        <v>987</v>
      </c>
      <c r="L228" s="202">
        <v>1029</v>
      </c>
      <c r="M228" s="202" t="s">
        <v>155</v>
      </c>
      <c r="N228" s="202">
        <v>721</v>
      </c>
      <c r="O228" s="202">
        <v>762</v>
      </c>
      <c r="P228" s="202">
        <v>221</v>
      </c>
      <c r="Q228" s="202">
        <v>234</v>
      </c>
      <c r="R228" s="202">
        <v>18</v>
      </c>
      <c r="S228" s="202">
        <v>13</v>
      </c>
      <c r="T228" s="202">
        <v>1</v>
      </c>
      <c r="U228" s="202">
        <v>2</v>
      </c>
      <c r="V228" s="202">
        <v>12</v>
      </c>
      <c r="W228" s="202">
        <v>6</v>
      </c>
    </row>
    <row r="229" spans="1:23">
      <c r="A229" s="205" t="s">
        <v>125</v>
      </c>
      <c r="B229" s="202" t="s">
        <v>156</v>
      </c>
      <c r="C229" s="202">
        <v>31065</v>
      </c>
      <c r="D229" s="202">
        <v>246</v>
      </c>
      <c r="E229" s="202">
        <v>200</v>
      </c>
      <c r="F229" s="202">
        <v>5508</v>
      </c>
      <c r="G229" s="202">
        <v>5885</v>
      </c>
      <c r="H229" s="202">
        <v>6708</v>
      </c>
      <c r="I229" s="202">
        <v>7781</v>
      </c>
      <c r="J229" s="202">
        <v>5818</v>
      </c>
      <c r="K229" s="202">
        <v>6752</v>
      </c>
      <c r="L229" s="202">
        <v>4935</v>
      </c>
      <c r="M229" s="202" t="s">
        <v>157</v>
      </c>
      <c r="N229" s="202">
        <v>3081</v>
      </c>
      <c r="O229" s="202">
        <v>3612</v>
      </c>
      <c r="P229" s="202">
        <v>932</v>
      </c>
      <c r="Q229" s="202">
        <v>995</v>
      </c>
      <c r="R229" s="202">
        <v>74</v>
      </c>
      <c r="S229" s="202">
        <v>70</v>
      </c>
      <c r="T229" s="202">
        <v>9</v>
      </c>
      <c r="U229" s="202">
        <v>3</v>
      </c>
      <c r="V229" s="202">
        <v>44</v>
      </c>
      <c r="W229" s="202">
        <v>44</v>
      </c>
    </row>
    <row r="230" spans="1:23">
      <c r="A230" s="205" t="s">
        <v>126</v>
      </c>
      <c r="B230" s="202" t="s">
        <v>158</v>
      </c>
      <c r="C230" s="202">
        <v>121124</v>
      </c>
      <c r="D230" s="202">
        <v>586</v>
      </c>
      <c r="E230" s="202">
        <v>582</v>
      </c>
      <c r="F230" s="202">
        <v>17801</v>
      </c>
      <c r="G230" s="202">
        <v>19336</v>
      </c>
      <c r="H230" s="202">
        <v>26939</v>
      </c>
      <c r="I230" s="202">
        <v>29959</v>
      </c>
      <c r="J230" s="202">
        <v>25657</v>
      </c>
      <c r="K230" s="202">
        <v>29349</v>
      </c>
      <c r="L230" s="202">
        <v>21681</v>
      </c>
      <c r="M230" s="202" t="s">
        <v>159</v>
      </c>
      <c r="N230" s="202">
        <v>11933</v>
      </c>
      <c r="O230" s="202">
        <v>13471</v>
      </c>
      <c r="P230" s="202">
        <v>2881</v>
      </c>
      <c r="Q230" s="202">
        <v>3131</v>
      </c>
      <c r="R230" s="202">
        <v>175</v>
      </c>
      <c r="S230" s="202">
        <v>215</v>
      </c>
      <c r="T230" s="202">
        <v>7</v>
      </c>
      <c r="U230" s="202">
        <v>10</v>
      </c>
      <c r="V230" s="202">
        <v>154</v>
      </c>
      <c r="W230" s="202">
        <v>179</v>
      </c>
    </row>
    <row r="231" spans="1:23">
      <c r="A231" s="205" t="s">
        <v>127</v>
      </c>
      <c r="B231" s="202" t="s">
        <v>160</v>
      </c>
      <c r="C231" s="202">
        <v>119106</v>
      </c>
      <c r="D231" s="202">
        <v>419</v>
      </c>
      <c r="E231" s="202">
        <v>364</v>
      </c>
      <c r="F231" s="202">
        <v>17545</v>
      </c>
      <c r="G231" s="202">
        <v>14356</v>
      </c>
      <c r="H231" s="202">
        <v>32781</v>
      </c>
      <c r="I231" s="202">
        <v>27803</v>
      </c>
      <c r="J231" s="202">
        <v>35446</v>
      </c>
      <c r="K231" s="202">
        <v>30955</v>
      </c>
      <c r="L231" s="202">
        <v>31337</v>
      </c>
      <c r="M231" s="202" t="s">
        <v>161</v>
      </c>
      <c r="N231" s="202">
        <v>16580</v>
      </c>
      <c r="O231" s="202">
        <v>14452</v>
      </c>
      <c r="P231" s="202">
        <v>3531</v>
      </c>
      <c r="Q231" s="202">
        <v>3113</v>
      </c>
      <c r="R231" s="202">
        <v>214</v>
      </c>
      <c r="S231" s="202">
        <v>151</v>
      </c>
      <c r="T231" s="202">
        <v>9</v>
      </c>
      <c r="U231" s="202">
        <v>6</v>
      </c>
      <c r="V231" s="202">
        <v>173</v>
      </c>
      <c r="W231" s="202">
        <v>145</v>
      </c>
    </row>
    <row r="232" spans="1:23">
      <c r="A232" s="205" t="s">
        <v>128</v>
      </c>
      <c r="B232" s="202" t="s">
        <v>162</v>
      </c>
      <c r="C232" s="202">
        <v>30617</v>
      </c>
      <c r="D232" s="202">
        <v>76</v>
      </c>
      <c r="E232" s="202">
        <v>49</v>
      </c>
      <c r="F232" s="202">
        <v>3827</v>
      </c>
      <c r="G232" s="202">
        <v>2458</v>
      </c>
      <c r="H232" s="202">
        <v>9455</v>
      </c>
      <c r="I232" s="202">
        <v>6222</v>
      </c>
      <c r="J232" s="202">
        <v>12113</v>
      </c>
      <c r="K232" s="202">
        <v>8335</v>
      </c>
      <c r="L232" s="202">
        <v>11888</v>
      </c>
      <c r="M232" s="202">
        <v>8098</v>
      </c>
      <c r="N232" s="202">
        <v>6168</v>
      </c>
      <c r="O232" s="202">
        <v>4440</v>
      </c>
      <c r="P232" s="202">
        <v>1280</v>
      </c>
      <c r="Q232" s="202">
        <v>924</v>
      </c>
      <c r="R232" s="202">
        <v>67</v>
      </c>
      <c r="S232" s="202">
        <v>49</v>
      </c>
      <c r="T232" s="202">
        <v>1</v>
      </c>
      <c r="U232" s="202"/>
      <c r="V232" s="202">
        <v>55</v>
      </c>
      <c r="W232" s="202">
        <v>42</v>
      </c>
    </row>
    <row r="233" spans="1:23">
      <c r="A233" s="205" t="s">
        <v>129</v>
      </c>
      <c r="B233" s="202" t="s">
        <v>163</v>
      </c>
      <c r="C233" s="202">
        <v>3686</v>
      </c>
      <c r="D233" s="202">
        <v>8</v>
      </c>
      <c r="E233" s="202">
        <v>2</v>
      </c>
      <c r="F233" s="202">
        <v>303</v>
      </c>
      <c r="G233" s="202">
        <v>173</v>
      </c>
      <c r="H233" s="202">
        <v>1039</v>
      </c>
      <c r="I233" s="202">
        <v>598</v>
      </c>
      <c r="J233" s="202">
        <v>1761</v>
      </c>
      <c r="K233" s="202">
        <v>978</v>
      </c>
      <c r="L233" s="202">
        <v>1736</v>
      </c>
      <c r="M233" s="202" t="s">
        <v>164</v>
      </c>
      <c r="N233" s="202">
        <v>982</v>
      </c>
      <c r="O233" s="202">
        <v>652</v>
      </c>
      <c r="P233" s="202">
        <v>221</v>
      </c>
      <c r="Q233" s="202">
        <v>157</v>
      </c>
      <c r="R233" s="202">
        <v>7</v>
      </c>
      <c r="S233" s="202">
        <v>7</v>
      </c>
      <c r="T233" s="202"/>
      <c r="U233" s="202"/>
      <c r="V233" s="202">
        <v>2</v>
      </c>
      <c r="W233" s="202">
        <v>7</v>
      </c>
    </row>
    <row r="234" spans="1:23">
      <c r="A234" s="205" t="s">
        <v>130</v>
      </c>
      <c r="B234" s="202">
        <v>681</v>
      </c>
      <c r="C234" s="202">
        <v>434</v>
      </c>
      <c r="D234" s="202"/>
      <c r="E234" s="202"/>
      <c r="F234" s="202">
        <v>5</v>
      </c>
      <c r="G234" s="202">
        <v>5</v>
      </c>
      <c r="H234" s="202">
        <v>104</v>
      </c>
      <c r="I234" s="202">
        <v>58</v>
      </c>
      <c r="J234" s="202">
        <v>182</v>
      </c>
      <c r="K234" s="202">
        <v>123</v>
      </c>
      <c r="L234" s="202">
        <v>230</v>
      </c>
      <c r="M234" s="202">
        <v>137</v>
      </c>
      <c r="N234" s="202">
        <v>135</v>
      </c>
      <c r="O234" s="202">
        <v>91</v>
      </c>
      <c r="P234" s="202">
        <v>24</v>
      </c>
      <c r="Q234" s="202">
        <v>18</v>
      </c>
      <c r="R234" s="202"/>
      <c r="S234" s="202">
        <v>2</v>
      </c>
      <c r="T234" s="202"/>
      <c r="U234" s="202"/>
      <c r="V234" s="202">
        <v>1</v>
      </c>
      <c r="W234" s="202"/>
    </row>
    <row r="235" spans="1:23">
      <c r="A235" s="205" t="s">
        <v>131</v>
      </c>
      <c r="B235" s="202">
        <v>182</v>
      </c>
      <c r="C235" s="202">
        <v>106</v>
      </c>
      <c r="D235" s="202"/>
      <c r="E235" s="202"/>
      <c r="F235" s="202">
        <v>10</v>
      </c>
      <c r="G235" s="202">
        <v>5</v>
      </c>
      <c r="H235" s="202">
        <v>21</v>
      </c>
      <c r="I235" s="202">
        <v>9</v>
      </c>
      <c r="J235" s="202">
        <v>47</v>
      </c>
      <c r="K235" s="202">
        <v>26</v>
      </c>
      <c r="L235" s="202">
        <v>58</v>
      </c>
      <c r="M235" s="202">
        <v>39</v>
      </c>
      <c r="N235" s="202">
        <v>36</v>
      </c>
      <c r="O235" s="202">
        <v>20</v>
      </c>
      <c r="P235" s="202">
        <v>9</v>
      </c>
      <c r="Q235" s="202">
        <v>6</v>
      </c>
      <c r="R235" s="202"/>
      <c r="S235" s="202">
        <v>1</v>
      </c>
      <c r="T235" s="202">
        <v>1</v>
      </c>
      <c r="U235" s="202"/>
      <c r="V235" s="202"/>
      <c r="W235" s="202"/>
    </row>
    <row r="236" spans="1:23">
      <c r="A236" s="161" t="s">
        <v>117</v>
      </c>
      <c r="B236" s="202">
        <v>10076</v>
      </c>
      <c r="C236" s="202">
        <v>9574</v>
      </c>
      <c r="D236" s="202">
        <v>30</v>
      </c>
      <c r="E236" s="202">
        <v>28</v>
      </c>
      <c r="F236" s="202">
        <v>893</v>
      </c>
      <c r="G236" s="202">
        <v>856</v>
      </c>
      <c r="H236" s="202">
        <v>1709</v>
      </c>
      <c r="I236" s="202">
        <v>1673</v>
      </c>
      <c r="J236" s="202">
        <v>2430</v>
      </c>
      <c r="K236" s="202">
        <v>2199</v>
      </c>
      <c r="L236" s="202">
        <v>2934</v>
      </c>
      <c r="M236" s="202">
        <v>2786</v>
      </c>
      <c r="N236" s="202">
        <v>1749</v>
      </c>
      <c r="O236" s="202">
        <v>1690</v>
      </c>
      <c r="P236" s="202">
        <v>304</v>
      </c>
      <c r="Q236" s="202">
        <v>323</v>
      </c>
      <c r="R236" s="202">
        <v>17</v>
      </c>
      <c r="S236" s="202">
        <v>12</v>
      </c>
      <c r="T236" s="202">
        <v>2</v>
      </c>
      <c r="U236" s="202">
        <v>2</v>
      </c>
      <c r="V236" s="202">
        <v>8</v>
      </c>
      <c r="W236" s="202">
        <v>5</v>
      </c>
    </row>
    <row r="240" spans="1:23">
      <c r="A240" s="41" t="s">
        <v>165</v>
      </c>
    </row>
    <row r="241" spans="1:23">
      <c r="A241" s="330" t="s">
        <v>104</v>
      </c>
      <c r="B241" s="362" t="s">
        <v>105</v>
      </c>
      <c r="C241" s="364"/>
      <c r="D241" s="350" t="s">
        <v>106</v>
      </c>
      <c r="E241" s="351"/>
      <c r="F241" s="351"/>
      <c r="G241" s="351"/>
      <c r="H241" s="351"/>
      <c r="I241" s="351"/>
      <c r="J241" s="351"/>
      <c r="K241" s="351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2"/>
    </row>
    <row r="242" spans="1:23">
      <c r="A242" s="223" t="s">
        <v>107</v>
      </c>
      <c r="B242" s="365"/>
      <c r="C242" s="367"/>
      <c r="D242" s="350" t="s">
        <v>108</v>
      </c>
      <c r="E242" s="352"/>
      <c r="F242" s="350" t="s">
        <v>109</v>
      </c>
      <c r="G242" s="352"/>
      <c r="H242" s="350" t="s">
        <v>110</v>
      </c>
      <c r="I242" s="352"/>
      <c r="J242" s="350" t="s">
        <v>111</v>
      </c>
      <c r="K242" s="352"/>
      <c r="L242" s="350" t="s">
        <v>112</v>
      </c>
      <c r="M242" s="352"/>
      <c r="N242" s="350" t="s">
        <v>113</v>
      </c>
      <c r="O242" s="352"/>
      <c r="P242" s="350" t="s">
        <v>114</v>
      </c>
      <c r="Q242" s="352"/>
      <c r="R242" s="350" t="s">
        <v>115</v>
      </c>
      <c r="S242" s="352"/>
      <c r="T242" s="350" t="s">
        <v>116</v>
      </c>
      <c r="U242" s="352"/>
      <c r="V242" s="350" t="s">
        <v>117</v>
      </c>
      <c r="W242" s="352"/>
    </row>
    <row r="243" spans="1:23">
      <c r="A243" s="335"/>
      <c r="B243" s="331" t="s">
        <v>118</v>
      </c>
      <c r="C243" s="331" t="s">
        <v>119</v>
      </c>
      <c r="D243" s="331" t="s">
        <v>118</v>
      </c>
      <c r="E243" s="331" t="s">
        <v>119</v>
      </c>
      <c r="F243" s="331" t="s">
        <v>118</v>
      </c>
      <c r="G243" s="331" t="s">
        <v>119</v>
      </c>
      <c r="H243" s="331" t="s">
        <v>118</v>
      </c>
      <c r="I243" s="331" t="s">
        <v>119</v>
      </c>
      <c r="J243" s="331" t="s">
        <v>118</v>
      </c>
      <c r="K243" s="331" t="s">
        <v>119</v>
      </c>
      <c r="L243" s="331" t="s">
        <v>118</v>
      </c>
      <c r="M243" s="331" t="s">
        <v>119</v>
      </c>
      <c r="N243" s="331" t="s">
        <v>118</v>
      </c>
      <c r="O243" s="331" t="s">
        <v>119</v>
      </c>
      <c r="P243" s="331" t="s">
        <v>118</v>
      </c>
      <c r="Q243" s="331" t="s">
        <v>119</v>
      </c>
      <c r="R243" s="331" t="s">
        <v>118</v>
      </c>
      <c r="S243" s="331" t="s">
        <v>119</v>
      </c>
      <c r="T243" s="331" t="s">
        <v>118</v>
      </c>
      <c r="U243" s="331" t="s">
        <v>119</v>
      </c>
      <c r="V243" s="331" t="s">
        <v>118</v>
      </c>
      <c r="W243" s="331" t="s">
        <v>119</v>
      </c>
    </row>
    <row r="244" spans="1:23">
      <c r="A244" s="55" t="s">
        <v>105</v>
      </c>
      <c r="B244" s="43">
        <v>338521</v>
      </c>
      <c r="C244" s="43">
        <v>318050</v>
      </c>
      <c r="D244" s="43">
        <v>1336</v>
      </c>
      <c r="E244" s="43">
        <v>1219</v>
      </c>
      <c r="F244" s="43">
        <v>42437</v>
      </c>
      <c r="G244" s="43">
        <v>39533</v>
      </c>
      <c r="H244" s="43">
        <v>79197</v>
      </c>
      <c r="I244" s="43">
        <v>74375</v>
      </c>
      <c r="J244" s="43">
        <v>86066</v>
      </c>
      <c r="K244" s="43">
        <v>81175</v>
      </c>
      <c r="L244" s="43">
        <v>75707</v>
      </c>
      <c r="M244" s="43">
        <v>70426</v>
      </c>
      <c r="N244" s="43">
        <v>42598</v>
      </c>
      <c r="O244" s="43">
        <v>40693</v>
      </c>
      <c r="P244" s="43">
        <v>10088</v>
      </c>
      <c r="Q244" s="43">
        <v>9515</v>
      </c>
      <c r="R244" s="43">
        <v>554</v>
      </c>
      <c r="S244" s="43">
        <v>524</v>
      </c>
      <c r="T244" s="43">
        <v>27</v>
      </c>
      <c r="U244" s="43">
        <v>13</v>
      </c>
      <c r="V244" s="43">
        <v>511</v>
      </c>
      <c r="W244" s="43">
        <v>577</v>
      </c>
    </row>
    <row r="245" spans="1:23">
      <c r="A245" s="205" t="s">
        <v>120</v>
      </c>
      <c r="B245" s="43">
        <v>251</v>
      </c>
      <c r="C245" s="43">
        <v>228</v>
      </c>
      <c r="D245" s="43">
        <v>2</v>
      </c>
      <c r="E245" s="43">
        <v>1</v>
      </c>
      <c r="F245" s="43">
        <v>34</v>
      </c>
      <c r="G245" s="43">
        <v>29</v>
      </c>
      <c r="H245" s="43">
        <v>72</v>
      </c>
      <c r="I245" s="43">
        <v>61</v>
      </c>
      <c r="J245" s="43">
        <v>52</v>
      </c>
      <c r="K245" s="43">
        <v>48</v>
      </c>
      <c r="L245" s="43">
        <v>48</v>
      </c>
      <c r="M245" s="43">
        <v>39</v>
      </c>
      <c r="N245" s="43">
        <v>27</v>
      </c>
      <c r="O245" s="43">
        <v>32</v>
      </c>
      <c r="P245" s="43">
        <v>10</v>
      </c>
      <c r="Q245" s="43">
        <v>10</v>
      </c>
      <c r="R245" s="43">
        <v>2</v>
      </c>
      <c r="S245" s="43">
        <v>3</v>
      </c>
      <c r="T245" s="226" t="s">
        <v>140</v>
      </c>
      <c r="U245" s="43">
        <v>1</v>
      </c>
      <c r="V245" s="43">
        <v>4</v>
      </c>
      <c r="W245" s="43">
        <v>4</v>
      </c>
    </row>
    <row r="246" spans="1:23">
      <c r="A246" s="205" t="s">
        <v>121</v>
      </c>
      <c r="B246" s="43">
        <v>731</v>
      </c>
      <c r="C246" s="43">
        <v>742</v>
      </c>
      <c r="D246" s="43">
        <v>10</v>
      </c>
      <c r="E246" s="43">
        <v>14</v>
      </c>
      <c r="F246" s="43">
        <v>131</v>
      </c>
      <c r="G246" s="43">
        <v>134</v>
      </c>
      <c r="H246" s="43">
        <v>161</v>
      </c>
      <c r="I246" s="43">
        <v>144</v>
      </c>
      <c r="J246" s="43">
        <v>114</v>
      </c>
      <c r="K246" s="43">
        <v>139</v>
      </c>
      <c r="L246" s="43">
        <v>160</v>
      </c>
      <c r="M246" s="43">
        <v>164</v>
      </c>
      <c r="N246" s="43">
        <v>125</v>
      </c>
      <c r="O246" s="43">
        <v>107</v>
      </c>
      <c r="P246" s="43">
        <v>29</v>
      </c>
      <c r="Q246" s="43">
        <v>37</v>
      </c>
      <c r="R246" s="43">
        <v>1</v>
      </c>
      <c r="S246" s="43">
        <v>3</v>
      </c>
      <c r="T246" s="226" t="s">
        <v>140</v>
      </c>
      <c r="U246" s="226" t="s">
        <v>140</v>
      </c>
      <c r="V246" s="226" t="s">
        <v>140</v>
      </c>
      <c r="W246" s="226" t="s">
        <v>140</v>
      </c>
    </row>
    <row r="247" spans="1:23">
      <c r="A247" s="205" t="s">
        <v>123</v>
      </c>
      <c r="B247" s="43">
        <v>1974</v>
      </c>
      <c r="C247" s="43">
        <v>1842</v>
      </c>
      <c r="D247" s="43">
        <v>24</v>
      </c>
      <c r="E247" s="43">
        <v>18</v>
      </c>
      <c r="F247" s="43">
        <v>372</v>
      </c>
      <c r="G247" s="43">
        <v>297</v>
      </c>
      <c r="H247" s="43">
        <v>406</v>
      </c>
      <c r="I247" s="43">
        <v>360</v>
      </c>
      <c r="J247" s="43">
        <v>397</v>
      </c>
      <c r="K247" s="43">
        <v>386</v>
      </c>
      <c r="L247" s="43">
        <v>377</v>
      </c>
      <c r="M247" s="43">
        <v>404</v>
      </c>
      <c r="N247" s="43">
        <v>299</v>
      </c>
      <c r="O247" s="43">
        <v>268</v>
      </c>
      <c r="P247" s="43">
        <v>84</v>
      </c>
      <c r="Q247" s="43">
        <v>100</v>
      </c>
      <c r="R247" s="43">
        <v>10</v>
      </c>
      <c r="S247" s="43">
        <v>6</v>
      </c>
      <c r="T247" s="226" t="s">
        <v>140</v>
      </c>
      <c r="U247" s="226" t="s">
        <v>140</v>
      </c>
      <c r="V247" s="43">
        <v>5</v>
      </c>
      <c r="W247" s="43">
        <v>3</v>
      </c>
    </row>
    <row r="248" spans="1:23">
      <c r="A248" s="205" t="s">
        <v>124</v>
      </c>
      <c r="B248" s="43">
        <v>4997</v>
      </c>
      <c r="C248" s="43">
        <v>4976</v>
      </c>
      <c r="D248" s="43">
        <v>41</v>
      </c>
      <c r="E248" s="43">
        <v>39</v>
      </c>
      <c r="F248" s="43">
        <v>870</v>
      </c>
      <c r="G248" s="43">
        <v>787</v>
      </c>
      <c r="H248" s="43">
        <v>1075</v>
      </c>
      <c r="I248" s="43">
        <v>1051</v>
      </c>
      <c r="J248" s="43">
        <v>1062</v>
      </c>
      <c r="K248" s="43">
        <v>1047</v>
      </c>
      <c r="L248" s="43">
        <v>970</v>
      </c>
      <c r="M248" s="43">
        <v>991</v>
      </c>
      <c r="N248" s="43">
        <v>722</v>
      </c>
      <c r="O248" s="43">
        <v>768</v>
      </c>
      <c r="P248" s="43">
        <v>226</v>
      </c>
      <c r="Q248" s="43">
        <v>262</v>
      </c>
      <c r="R248" s="43">
        <v>21</v>
      </c>
      <c r="S248" s="43">
        <v>17</v>
      </c>
      <c r="T248" s="226" t="s">
        <v>140</v>
      </c>
      <c r="U248" s="43">
        <v>1</v>
      </c>
      <c r="V248" s="43">
        <v>10</v>
      </c>
      <c r="W248" s="43">
        <v>13</v>
      </c>
    </row>
    <row r="249" spans="1:23">
      <c r="A249" s="205" t="s">
        <v>125</v>
      </c>
      <c r="B249" s="43">
        <v>26810</v>
      </c>
      <c r="C249" s="43">
        <v>30513</v>
      </c>
      <c r="D249" s="43">
        <v>211</v>
      </c>
      <c r="E249" s="43">
        <v>185</v>
      </c>
      <c r="F249" s="43">
        <v>4995</v>
      </c>
      <c r="G249" s="43">
        <v>5357</v>
      </c>
      <c r="H249" s="43">
        <v>6708</v>
      </c>
      <c r="I249" s="43">
        <v>7571</v>
      </c>
      <c r="J249" s="43">
        <v>5773</v>
      </c>
      <c r="K249" s="43">
        <v>6874</v>
      </c>
      <c r="L249" s="43">
        <v>4989</v>
      </c>
      <c r="M249" s="43">
        <v>5764</v>
      </c>
      <c r="N249" s="43">
        <v>3077</v>
      </c>
      <c r="O249" s="43">
        <v>3593</v>
      </c>
      <c r="P249" s="43">
        <v>955</v>
      </c>
      <c r="Q249" s="43">
        <v>1029</v>
      </c>
      <c r="R249" s="43">
        <v>64</v>
      </c>
      <c r="S249" s="43">
        <v>80</v>
      </c>
      <c r="T249" s="43">
        <v>2</v>
      </c>
      <c r="U249" s="43">
        <v>3</v>
      </c>
      <c r="V249" s="43">
        <v>36</v>
      </c>
      <c r="W249" s="43">
        <v>57</v>
      </c>
    </row>
    <row r="250" spans="1:23">
      <c r="A250" s="205" t="s">
        <v>126</v>
      </c>
      <c r="B250" s="43">
        <v>105471</v>
      </c>
      <c r="C250" s="43">
        <v>118199</v>
      </c>
      <c r="D250" s="43">
        <v>529</v>
      </c>
      <c r="E250" s="43">
        <v>561</v>
      </c>
      <c r="F250" s="43">
        <v>15997</v>
      </c>
      <c r="G250" s="43">
        <v>17023</v>
      </c>
      <c r="H250" s="43">
        <v>26319</v>
      </c>
      <c r="I250" s="43">
        <v>29251</v>
      </c>
      <c r="J250" s="43">
        <v>25877</v>
      </c>
      <c r="K250" s="43">
        <v>29567</v>
      </c>
      <c r="L250" s="43">
        <v>21228</v>
      </c>
      <c r="M250" s="43">
        <v>24177</v>
      </c>
      <c r="N250" s="43">
        <v>12110</v>
      </c>
      <c r="O250" s="43">
        <v>13866</v>
      </c>
      <c r="P250" s="43">
        <v>3030</v>
      </c>
      <c r="Q250" s="43">
        <v>3329</v>
      </c>
      <c r="R250" s="43">
        <v>190</v>
      </c>
      <c r="S250" s="43">
        <v>185</v>
      </c>
      <c r="T250" s="43">
        <v>12</v>
      </c>
      <c r="U250" s="43">
        <v>3</v>
      </c>
      <c r="V250" s="43">
        <v>179</v>
      </c>
      <c r="W250" s="43">
        <v>237</v>
      </c>
    </row>
    <row r="251" spans="1:23">
      <c r="A251" s="205" t="s">
        <v>127</v>
      </c>
      <c r="B251" s="43">
        <v>136365</v>
      </c>
      <c r="C251" s="43">
        <v>117400</v>
      </c>
      <c r="D251" s="43">
        <v>418</v>
      </c>
      <c r="E251" s="43">
        <v>337</v>
      </c>
      <c r="F251" s="43">
        <v>15362</v>
      </c>
      <c r="G251" s="43">
        <v>12791</v>
      </c>
      <c r="H251" s="43">
        <v>32238</v>
      </c>
      <c r="I251" s="43">
        <v>27488</v>
      </c>
      <c r="J251" s="43">
        <v>36038</v>
      </c>
      <c r="K251" s="43">
        <v>31132</v>
      </c>
      <c r="L251" s="43">
        <v>31162</v>
      </c>
      <c r="M251" s="43">
        <v>27043</v>
      </c>
      <c r="N251" s="43">
        <v>16954</v>
      </c>
      <c r="O251" s="43">
        <v>14980</v>
      </c>
      <c r="P251" s="43">
        <v>3800</v>
      </c>
      <c r="Q251" s="43">
        <v>3246</v>
      </c>
      <c r="R251" s="43">
        <v>168</v>
      </c>
      <c r="S251" s="43">
        <v>166</v>
      </c>
      <c r="T251" s="43">
        <v>9</v>
      </c>
      <c r="U251" s="43">
        <v>4</v>
      </c>
      <c r="V251" s="43">
        <v>216</v>
      </c>
      <c r="W251" s="43">
        <v>213</v>
      </c>
    </row>
    <row r="252" spans="1:23">
      <c r="A252" s="205" t="s">
        <v>128</v>
      </c>
      <c r="B252" s="43">
        <v>44968</v>
      </c>
      <c r="C252" s="43">
        <v>30386</v>
      </c>
      <c r="D252" s="43">
        <v>63</v>
      </c>
      <c r="E252" s="43">
        <v>33</v>
      </c>
      <c r="F252" s="43">
        <v>3506</v>
      </c>
      <c r="G252" s="43">
        <v>2158</v>
      </c>
      <c r="H252" s="43">
        <v>9375</v>
      </c>
      <c r="I252" s="43">
        <v>6099</v>
      </c>
      <c r="J252" s="43">
        <v>12392</v>
      </c>
      <c r="K252" s="43">
        <v>8495</v>
      </c>
      <c r="L252" s="43">
        <v>11899</v>
      </c>
      <c r="M252" s="43">
        <v>7894</v>
      </c>
      <c r="N252" s="43">
        <v>6302</v>
      </c>
      <c r="O252" s="43">
        <v>4612</v>
      </c>
      <c r="P252" s="43">
        <v>1311</v>
      </c>
      <c r="Q252" s="43">
        <v>1006</v>
      </c>
      <c r="R252" s="43">
        <v>67</v>
      </c>
      <c r="S252" s="43">
        <v>45</v>
      </c>
      <c r="T252" s="43">
        <v>3</v>
      </c>
      <c r="U252" s="226" t="s">
        <v>140</v>
      </c>
      <c r="V252" s="43">
        <v>50</v>
      </c>
      <c r="W252" s="43">
        <v>44</v>
      </c>
    </row>
    <row r="253" spans="1:23">
      <c r="A253" s="205" t="s">
        <v>129</v>
      </c>
      <c r="B253" s="43">
        <v>6152</v>
      </c>
      <c r="C253" s="43">
        <v>3687</v>
      </c>
      <c r="D253" s="43">
        <v>4</v>
      </c>
      <c r="E253" s="226" t="s">
        <v>140</v>
      </c>
      <c r="F253" s="43">
        <v>275</v>
      </c>
      <c r="G253" s="43">
        <v>164</v>
      </c>
      <c r="H253" s="43">
        <v>1020</v>
      </c>
      <c r="I253" s="43">
        <v>582</v>
      </c>
      <c r="J253" s="43">
        <v>1734</v>
      </c>
      <c r="K253" s="43">
        <v>1021</v>
      </c>
      <c r="L253" s="43">
        <v>1768</v>
      </c>
      <c r="M253" s="43">
        <v>1105</v>
      </c>
      <c r="N253" s="43">
        <v>1098</v>
      </c>
      <c r="O253" s="43">
        <v>664</v>
      </c>
      <c r="P253" s="43">
        <v>237</v>
      </c>
      <c r="Q253" s="43">
        <v>141</v>
      </c>
      <c r="R253" s="43">
        <v>8</v>
      </c>
      <c r="S253" s="43">
        <v>4</v>
      </c>
      <c r="T253" s="226" t="s">
        <v>140</v>
      </c>
      <c r="U253" s="226" t="s">
        <v>140</v>
      </c>
      <c r="V253" s="43">
        <v>8</v>
      </c>
      <c r="W253" s="43">
        <v>6</v>
      </c>
    </row>
    <row r="254" spans="1:23">
      <c r="A254" s="205" t="s">
        <v>130</v>
      </c>
      <c r="B254" s="43">
        <v>700</v>
      </c>
      <c r="C254" s="43">
        <v>422</v>
      </c>
      <c r="D254" s="226" t="s">
        <v>140</v>
      </c>
      <c r="E254" s="226" t="s">
        <v>140</v>
      </c>
      <c r="F254" s="43">
        <v>16</v>
      </c>
      <c r="G254" s="43">
        <v>14</v>
      </c>
      <c r="H254" s="43">
        <v>86</v>
      </c>
      <c r="I254" s="43">
        <v>37</v>
      </c>
      <c r="J254" s="43">
        <v>188</v>
      </c>
      <c r="K254" s="43">
        <v>113</v>
      </c>
      <c r="L254" s="43">
        <v>240</v>
      </c>
      <c r="M254" s="43">
        <v>137</v>
      </c>
      <c r="N254" s="43">
        <v>136</v>
      </c>
      <c r="O254" s="43">
        <v>95</v>
      </c>
      <c r="P254" s="43">
        <v>30</v>
      </c>
      <c r="Q254" s="43">
        <v>25</v>
      </c>
      <c r="R254" s="43">
        <v>1</v>
      </c>
      <c r="S254" s="43">
        <v>1</v>
      </c>
      <c r="T254" s="43">
        <v>1</v>
      </c>
      <c r="U254" s="226" t="s">
        <v>140</v>
      </c>
      <c r="V254" s="43">
        <v>2</v>
      </c>
      <c r="W254" s="43" t="s">
        <v>140</v>
      </c>
    </row>
    <row r="255" spans="1:23">
      <c r="A255" s="205" t="s">
        <v>131</v>
      </c>
      <c r="B255" s="43">
        <v>118</v>
      </c>
      <c r="C255" s="43">
        <v>86</v>
      </c>
      <c r="D255" s="226" t="s">
        <v>140</v>
      </c>
      <c r="E255" s="226" t="s">
        <v>140</v>
      </c>
      <c r="F255" s="43">
        <v>10</v>
      </c>
      <c r="G255" s="43">
        <v>13</v>
      </c>
      <c r="H255" s="43">
        <v>20</v>
      </c>
      <c r="I255" s="43">
        <v>18</v>
      </c>
      <c r="J255" s="43">
        <v>24</v>
      </c>
      <c r="K255" s="43">
        <v>16</v>
      </c>
      <c r="L255" s="43">
        <v>38</v>
      </c>
      <c r="M255" s="43">
        <v>23</v>
      </c>
      <c r="N255" s="43">
        <v>20</v>
      </c>
      <c r="O255" s="43">
        <v>12</v>
      </c>
      <c r="P255" s="43">
        <v>6</v>
      </c>
      <c r="Q255" s="43">
        <v>4</v>
      </c>
      <c r="R255" s="226" t="s">
        <v>140</v>
      </c>
      <c r="S255" s="226" t="s">
        <v>140</v>
      </c>
      <c r="T255" s="226" t="s">
        <v>140</v>
      </c>
      <c r="U255" s="226" t="s">
        <v>140</v>
      </c>
      <c r="V255" s="226" t="s">
        <v>140</v>
      </c>
      <c r="W255" s="226" t="s">
        <v>140</v>
      </c>
    </row>
    <row r="256" spans="1:23">
      <c r="A256" s="161" t="s">
        <v>117</v>
      </c>
      <c r="B256" s="43">
        <v>9984</v>
      </c>
      <c r="C256" s="43">
        <v>9569</v>
      </c>
      <c r="D256" s="43">
        <v>34</v>
      </c>
      <c r="E256" s="43">
        <v>31</v>
      </c>
      <c r="F256" s="43">
        <v>869</v>
      </c>
      <c r="G256" s="43">
        <v>766</v>
      </c>
      <c r="H256" s="43">
        <v>1717</v>
      </c>
      <c r="I256" s="43">
        <v>1713</v>
      </c>
      <c r="J256" s="43">
        <v>2415</v>
      </c>
      <c r="K256" s="43">
        <v>2337</v>
      </c>
      <c r="L256" s="43">
        <v>2828</v>
      </c>
      <c r="M256" s="43">
        <v>2685</v>
      </c>
      <c r="N256" s="43">
        <v>1728</v>
      </c>
      <c r="O256" s="43">
        <v>1696</v>
      </c>
      <c r="P256" s="43">
        <v>370</v>
      </c>
      <c r="Q256" s="43">
        <v>326</v>
      </c>
      <c r="R256" s="43">
        <v>22</v>
      </c>
      <c r="S256" s="43">
        <v>14</v>
      </c>
      <c r="T256" s="226" t="s">
        <v>140</v>
      </c>
      <c r="U256" s="43">
        <v>1</v>
      </c>
      <c r="V256" s="43">
        <v>1</v>
      </c>
      <c r="W256" s="226" t="s">
        <v>140</v>
      </c>
    </row>
    <row r="260" spans="1:23">
      <c r="A260" s="41" t="s">
        <v>166</v>
      </c>
    </row>
    <row r="261" spans="1:23">
      <c r="A261" s="330" t="s">
        <v>104</v>
      </c>
      <c r="B261" s="362" t="s">
        <v>105</v>
      </c>
      <c r="C261" s="364"/>
      <c r="D261" s="350" t="s">
        <v>106</v>
      </c>
      <c r="E261" s="351"/>
      <c r="F261" s="351"/>
      <c r="G261" s="351"/>
      <c r="H261" s="351"/>
      <c r="I261" s="351"/>
      <c r="J261" s="351"/>
      <c r="K261" s="351"/>
      <c r="L261" s="351"/>
      <c r="M261" s="351"/>
      <c r="N261" s="351"/>
      <c r="O261" s="351"/>
      <c r="P261" s="351"/>
      <c r="Q261" s="351"/>
      <c r="R261" s="351"/>
      <c r="S261" s="351"/>
      <c r="T261" s="351"/>
      <c r="U261" s="351"/>
      <c r="V261" s="351"/>
      <c r="W261" s="352"/>
    </row>
    <row r="262" spans="1:23">
      <c r="A262" s="223" t="s">
        <v>107</v>
      </c>
      <c r="B262" s="365"/>
      <c r="C262" s="367"/>
      <c r="D262" s="350" t="s">
        <v>108</v>
      </c>
      <c r="E262" s="352"/>
      <c r="F262" s="350" t="s">
        <v>109</v>
      </c>
      <c r="G262" s="352"/>
      <c r="H262" s="350" t="s">
        <v>110</v>
      </c>
      <c r="I262" s="352"/>
      <c r="J262" s="350" t="s">
        <v>111</v>
      </c>
      <c r="K262" s="352"/>
      <c r="L262" s="350" t="s">
        <v>112</v>
      </c>
      <c r="M262" s="352"/>
      <c r="N262" s="350" t="s">
        <v>113</v>
      </c>
      <c r="O262" s="352"/>
      <c r="P262" s="350" t="s">
        <v>114</v>
      </c>
      <c r="Q262" s="352"/>
      <c r="R262" s="350" t="s">
        <v>115</v>
      </c>
      <c r="S262" s="352"/>
      <c r="T262" s="350" t="s">
        <v>116</v>
      </c>
      <c r="U262" s="352"/>
      <c r="V262" s="350" t="s">
        <v>117</v>
      </c>
      <c r="W262" s="352"/>
    </row>
    <row r="263" spans="1:23">
      <c r="A263" s="335"/>
      <c r="B263" s="331" t="s">
        <v>118</v>
      </c>
      <c r="C263" s="331" t="s">
        <v>119</v>
      </c>
      <c r="D263" s="331" t="s">
        <v>118</v>
      </c>
      <c r="E263" s="331" t="s">
        <v>119</v>
      </c>
      <c r="F263" s="331" t="s">
        <v>118</v>
      </c>
      <c r="G263" s="331" t="s">
        <v>119</v>
      </c>
      <c r="H263" s="331" t="s">
        <v>118</v>
      </c>
      <c r="I263" s="331" t="s">
        <v>119</v>
      </c>
      <c r="J263" s="331" t="s">
        <v>118</v>
      </c>
      <c r="K263" s="331" t="s">
        <v>119</v>
      </c>
      <c r="L263" s="331" t="s">
        <v>118</v>
      </c>
      <c r="M263" s="331" t="s">
        <v>119</v>
      </c>
      <c r="N263" s="331" t="s">
        <v>118</v>
      </c>
      <c r="O263" s="331" t="s">
        <v>119</v>
      </c>
      <c r="P263" s="331" t="s">
        <v>118</v>
      </c>
      <c r="Q263" s="331" t="s">
        <v>119</v>
      </c>
      <c r="R263" s="331" t="s">
        <v>118</v>
      </c>
      <c r="S263" s="331" t="s">
        <v>119</v>
      </c>
      <c r="T263" s="331" t="s">
        <v>118</v>
      </c>
      <c r="U263" s="331" t="s">
        <v>119</v>
      </c>
      <c r="V263" s="331" t="s">
        <v>118</v>
      </c>
      <c r="W263" s="331" t="s">
        <v>119</v>
      </c>
    </row>
    <row r="264" spans="1:23">
      <c r="A264" s="55" t="s">
        <v>105</v>
      </c>
      <c r="B264" s="5">
        <v>323809</v>
      </c>
      <c r="C264" s="5">
        <v>304641</v>
      </c>
      <c r="D264" s="5">
        <v>1226</v>
      </c>
      <c r="E264" s="5">
        <v>1159</v>
      </c>
      <c r="F264" s="5">
        <v>36176</v>
      </c>
      <c r="G264" s="5">
        <v>34005</v>
      </c>
      <c r="H264" s="5">
        <v>74431</v>
      </c>
      <c r="I264" s="5">
        <v>69527</v>
      </c>
      <c r="J264" s="5">
        <v>85225</v>
      </c>
      <c r="K264" s="5">
        <v>79606</v>
      </c>
      <c r="L264" s="5">
        <v>72854</v>
      </c>
      <c r="M264" s="5">
        <v>69104</v>
      </c>
      <c r="N264" s="5">
        <v>43175</v>
      </c>
      <c r="O264" s="5">
        <v>41050</v>
      </c>
      <c r="P264" s="5">
        <v>9924</v>
      </c>
      <c r="Q264" s="5">
        <v>9456</v>
      </c>
      <c r="R264" s="5">
        <v>540</v>
      </c>
      <c r="S264" s="5">
        <v>525</v>
      </c>
      <c r="T264" s="5">
        <v>29</v>
      </c>
      <c r="U264" s="5">
        <v>21</v>
      </c>
      <c r="V264" s="5">
        <v>229</v>
      </c>
      <c r="W264" s="5">
        <v>188</v>
      </c>
    </row>
    <row r="265" spans="1:23">
      <c r="A265" s="205" t="s">
        <v>120</v>
      </c>
      <c r="B265" s="5">
        <v>36</v>
      </c>
      <c r="C265" s="5">
        <v>26</v>
      </c>
      <c r="D265" s="5"/>
      <c r="E265" s="5"/>
      <c r="F265" s="5">
        <v>4</v>
      </c>
      <c r="G265" s="5">
        <v>2</v>
      </c>
      <c r="H265" s="5">
        <v>6</v>
      </c>
      <c r="I265" s="5">
        <v>2</v>
      </c>
      <c r="J265" s="5">
        <v>12</v>
      </c>
      <c r="K265" s="5">
        <v>9</v>
      </c>
      <c r="L265" s="5">
        <v>10</v>
      </c>
      <c r="M265" s="5">
        <v>6</v>
      </c>
      <c r="N265" s="5">
        <v>3</v>
      </c>
      <c r="O265" s="5">
        <v>5</v>
      </c>
      <c r="P265" s="5">
        <v>1</v>
      </c>
      <c r="Q265" s="5">
        <v>2</v>
      </c>
      <c r="R265" s="5"/>
      <c r="S265" s="5"/>
      <c r="T265" s="5"/>
      <c r="U265" s="5"/>
      <c r="V265" s="5"/>
      <c r="W265" s="5"/>
    </row>
    <row r="266" spans="1:23">
      <c r="A266" s="205" t="s">
        <v>121</v>
      </c>
      <c r="B266" s="5">
        <v>722</v>
      </c>
      <c r="C266" s="5">
        <v>702</v>
      </c>
      <c r="D266" s="5">
        <v>9</v>
      </c>
      <c r="E266" s="5">
        <v>1</v>
      </c>
      <c r="F266" s="5">
        <v>102</v>
      </c>
      <c r="G266" s="5">
        <v>91</v>
      </c>
      <c r="H266" s="5">
        <v>131</v>
      </c>
      <c r="I266" s="5">
        <v>155</v>
      </c>
      <c r="J266" s="5">
        <v>163</v>
      </c>
      <c r="K266" s="5">
        <v>151</v>
      </c>
      <c r="L266" s="5">
        <v>149</v>
      </c>
      <c r="M266" s="5">
        <v>147</v>
      </c>
      <c r="N266" s="5">
        <v>128</v>
      </c>
      <c r="O266" s="5">
        <v>113</v>
      </c>
      <c r="P266" s="5">
        <v>36</v>
      </c>
      <c r="Q266" s="5">
        <v>40</v>
      </c>
      <c r="R266" s="5">
        <v>4</v>
      </c>
      <c r="S266" s="5">
        <v>4</v>
      </c>
      <c r="T266" s="5"/>
      <c r="U266" s="5"/>
      <c r="V266" s="5"/>
      <c r="W266" s="5"/>
    </row>
    <row r="267" spans="1:23">
      <c r="A267" s="205" t="s">
        <v>123</v>
      </c>
      <c r="B267" s="5">
        <v>1954</v>
      </c>
      <c r="C267" s="5">
        <v>1702</v>
      </c>
      <c r="D267" s="5">
        <v>22</v>
      </c>
      <c r="E267" s="5">
        <v>23</v>
      </c>
      <c r="F267" s="5">
        <v>317</v>
      </c>
      <c r="G267" s="5">
        <v>250</v>
      </c>
      <c r="H267" s="5">
        <v>400</v>
      </c>
      <c r="I267" s="5">
        <v>329</v>
      </c>
      <c r="J267" s="5">
        <v>388</v>
      </c>
      <c r="K267" s="5">
        <v>347</v>
      </c>
      <c r="L267" s="5">
        <v>414</v>
      </c>
      <c r="M267" s="5">
        <v>378</v>
      </c>
      <c r="N267" s="5">
        <v>300</v>
      </c>
      <c r="O267" s="5">
        <v>286</v>
      </c>
      <c r="P267" s="5">
        <v>102</v>
      </c>
      <c r="Q267" s="5">
        <v>81</v>
      </c>
      <c r="R267" s="5">
        <v>9</v>
      </c>
      <c r="S267" s="5">
        <v>7</v>
      </c>
      <c r="T267" s="5">
        <v>1</v>
      </c>
      <c r="U267" s="5"/>
      <c r="V267" s="5">
        <v>1</v>
      </c>
      <c r="W267" s="5">
        <v>1</v>
      </c>
    </row>
    <row r="268" spans="1:23">
      <c r="A268" s="205" t="s">
        <v>124</v>
      </c>
      <c r="B268" s="5">
        <v>4919</v>
      </c>
      <c r="C268" s="5">
        <v>4829</v>
      </c>
      <c r="D268" s="5">
        <v>43</v>
      </c>
      <c r="E268" s="5">
        <v>49</v>
      </c>
      <c r="F268" s="5">
        <v>760</v>
      </c>
      <c r="G268" s="5">
        <v>670</v>
      </c>
      <c r="H268" s="5">
        <v>1045</v>
      </c>
      <c r="I268" s="5">
        <v>939</v>
      </c>
      <c r="J268" s="5">
        <v>1073</v>
      </c>
      <c r="K268" s="5">
        <v>1068</v>
      </c>
      <c r="L268" s="5">
        <v>1004</v>
      </c>
      <c r="M268" s="5">
        <v>1006</v>
      </c>
      <c r="N268" s="5">
        <v>738</v>
      </c>
      <c r="O268" s="5">
        <v>829</v>
      </c>
      <c r="P268" s="5">
        <v>237</v>
      </c>
      <c r="Q268" s="5">
        <v>248</v>
      </c>
      <c r="R268" s="5">
        <v>12</v>
      </c>
      <c r="S268" s="5">
        <v>18</v>
      </c>
      <c r="T268" s="5">
        <v>3</v>
      </c>
      <c r="U268" s="5">
        <v>1</v>
      </c>
      <c r="V268" s="5">
        <v>4</v>
      </c>
      <c r="W268" s="5">
        <v>1</v>
      </c>
    </row>
    <row r="269" spans="1:23">
      <c r="A269" s="205" t="s">
        <v>125</v>
      </c>
      <c r="B269" s="5">
        <v>26327</v>
      </c>
      <c r="C269" s="5">
        <v>29683</v>
      </c>
      <c r="D269" s="5">
        <v>195</v>
      </c>
      <c r="E269" s="5">
        <v>216</v>
      </c>
      <c r="F269" s="5">
        <v>4439</v>
      </c>
      <c r="G269" s="5">
        <v>4714</v>
      </c>
      <c r="H269" s="5">
        <v>6521</v>
      </c>
      <c r="I269" s="5">
        <v>7337</v>
      </c>
      <c r="J269" s="5">
        <v>5925</v>
      </c>
      <c r="K269" s="5">
        <v>6689</v>
      </c>
      <c r="L269" s="5">
        <v>4921</v>
      </c>
      <c r="M269" s="5">
        <v>5717</v>
      </c>
      <c r="N269" s="5">
        <v>3282</v>
      </c>
      <c r="O269" s="5">
        <v>3801</v>
      </c>
      <c r="P269" s="5">
        <v>954</v>
      </c>
      <c r="Q269" s="5">
        <v>1106</v>
      </c>
      <c r="R269" s="5">
        <v>65</v>
      </c>
      <c r="S269" s="5">
        <v>84</v>
      </c>
      <c r="T269" s="5">
        <v>6</v>
      </c>
      <c r="U269" s="5">
        <v>3</v>
      </c>
      <c r="V269" s="5">
        <v>19</v>
      </c>
      <c r="W269" s="5">
        <v>16</v>
      </c>
    </row>
    <row r="270" spans="1:23">
      <c r="A270" s="205" t="s">
        <v>126</v>
      </c>
      <c r="B270" s="5">
        <v>102900</v>
      </c>
      <c r="C270" s="5">
        <v>115793</v>
      </c>
      <c r="D270" s="5">
        <v>502</v>
      </c>
      <c r="E270" s="5">
        <v>502</v>
      </c>
      <c r="F270" s="5">
        <v>13788</v>
      </c>
      <c r="G270" s="5">
        <v>14937</v>
      </c>
      <c r="H270" s="5">
        <v>25168</v>
      </c>
      <c r="I270" s="5">
        <v>27831</v>
      </c>
      <c r="J270" s="5">
        <v>26299</v>
      </c>
      <c r="K270" s="5">
        <v>29735</v>
      </c>
      <c r="L270" s="5">
        <v>21246</v>
      </c>
      <c r="M270" s="5">
        <v>24627</v>
      </c>
      <c r="N270" s="5">
        <v>12617</v>
      </c>
      <c r="O270" s="5">
        <v>14528</v>
      </c>
      <c r="P270" s="5">
        <v>3031</v>
      </c>
      <c r="Q270" s="5">
        <v>3343</v>
      </c>
      <c r="R270" s="5">
        <v>179</v>
      </c>
      <c r="S270" s="5">
        <v>197</v>
      </c>
      <c r="T270" s="5">
        <v>5</v>
      </c>
      <c r="U270" s="5">
        <v>7</v>
      </c>
      <c r="V270" s="5">
        <v>65</v>
      </c>
      <c r="W270" s="5">
        <v>86</v>
      </c>
    </row>
    <row r="271" spans="1:23">
      <c r="A271" s="205" t="s">
        <v>127</v>
      </c>
      <c r="B271" s="5">
        <v>135022</v>
      </c>
      <c r="C271" s="5">
        <v>117068</v>
      </c>
      <c r="D271" s="5">
        <v>380</v>
      </c>
      <c r="E271" s="5">
        <v>328</v>
      </c>
      <c r="F271" s="5">
        <v>13465</v>
      </c>
      <c r="G271" s="5">
        <v>11225</v>
      </c>
      <c r="H271" s="5">
        <v>30771</v>
      </c>
      <c r="I271" s="5">
        <v>26244</v>
      </c>
      <c r="J271" s="5">
        <v>36809</v>
      </c>
      <c r="K271" s="5">
        <v>32021</v>
      </c>
      <c r="L271" s="5">
        <v>31306</v>
      </c>
      <c r="M271" s="5">
        <v>27754</v>
      </c>
      <c r="N271" s="5">
        <v>18167</v>
      </c>
      <c r="O271" s="5">
        <v>15818</v>
      </c>
      <c r="P271" s="5">
        <v>3825</v>
      </c>
      <c r="Q271" s="5">
        <v>3435</v>
      </c>
      <c r="R271" s="5">
        <v>194</v>
      </c>
      <c r="S271" s="5">
        <v>168</v>
      </c>
      <c r="T271" s="5">
        <v>9</v>
      </c>
      <c r="U271" s="5">
        <v>7</v>
      </c>
      <c r="V271" s="5">
        <v>96</v>
      </c>
      <c r="W271" s="5">
        <v>68</v>
      </c>
    </row>
    <row r="272" spans="1:23">
      <c r="A272" s="205" t="s">
        <v>128</v>
      </c>
      <c r="B272" s="5">
        <v>44751</v>
      </c>
      <c r="C272" s="5">
        <v>30231</v>
      </c>
      <c r="D272" s="5">
        <v>69</v>
      </c>
      <c r="E272" s="5">
        <v>38</v>
      </c>
      <c r="F272" s="5">
        <v>2996</v>
      </c>
      <c r="G272" s="5">
        <v>1907</v>
      </c>
      <c r="H272" s="5">
        <v>9199</v>
      </c>
      <c r="I272" s="5">
        <v>5970</v>
      </c>
      <c r="J272" s="5">
        <v>12561</v>
      </c>
      <c r="K272" s="5">
        <v>8307</v>
      </c>
      <c r="L272" s="5">
        <v>11709</v>
      </c>
      <c r="M272" s="5">
        <v>8126</v>
      </c>
      <c r="N272" s="5">
        <v>6641</v>
      </c>
      <c r="O272" s="5">
        <v>4813</v>
      </c>
      <c r="P272" s="5">
        <v>1478</v>
      </c>
      <c r="Q272" s="5">
        <v>1015</v>
      </c>
      <c r="R272" s="5">
        <v>61</v>
      </c>
      <c r="S272" s="5">
        <v>40</v>
      </c>
      <c r="T272" s="5">
        <v>4</v>
      </c>
      <c r="U272" s="5">
        <v>3</v>
      </c>
      <c r="V272" s="5">
        <v>33</v>
      </c>
      <c r="W272" s="5">
        <v>12</v>
      </c>
    </row>
    <row r="273" spans="1:23">
      <c r="A273" s="205" t="s">
        <v>129</v>
      </c>
      <c r="B273" s="5">
        <v>6114</v>
      </c>
      <c r="C273" s="5">
        <v>3822</v>
      </c>
      <c r="D273" s="5">
        <v>4</v>
      </c>
      <c r="E273" s="5">
        <v>2</v>
      </c>
      <c r="F273" s="5">
        <v>244</v>
      </c>
      <c r="G273" s="5">
        <v>149</v>
      </c>
      <c r="H273" s="5">
        <v>1023</v>
      </c>
      <c r="I273" s="5">
        <v>574</v>
      </c>
      <c r="J273" s="5">
        <v>1708</v>
      </c>
      <c r="K273" s="5">
        <v>1085</v>
      </c>
      <c r="L273" s="5">
        <v>1792</v>
      </c>
      <c r="M273" s="5">
        <v>1148</v>
      </c>
      <c r="N273" s="5">
        <v>1114</v>
      </c>
      <c r="O273" s="5">
        <v>712</v>
      </c>
      <c r="P273" s="5">
        <v>216</v>
      </c>
      <c r="Q273" s="5">
        <v>146</v>
      </c>
      <c r="R273" s="5">
        <v>8</v>
      </c>
      <c r="S273" s="5">
        <v>6</v>
      </c>
      <c r="T273" s="5"/>
      <c r="U273" s="5"/>
      <c r="V273" s="5">
        <v>5</v>
      </c>
      <c r="W273" s="5"/>
    </row>
    <row r="274" spans="1:23">
      <c r="A274" s="205" t="s">
        <v>130</v>
      </c>
      <c r="B274" s="5">
        <v>721</v>
      </c>
      <c r="C274" s="5">
        <v>465</v>
      </c>
      <c r="D274" s="5">
        <v>2</v>
      </c>
      <c r="E274" s="5"/>
      <c r="F274" s="5">
        <v>17</v>
      </c>
      <c r="G274" s="5">
        <v>11</v>
      </c>
      <c r="H274" s="5">
        <v>97</v>
      </c>
      <c r="I274" s="5">
        <v>64</v>
      </c>
      <c r="J274" s="5">
        <v>197</v>
      </c>
      <c r="K274" s="5">
        <v>120</v>
      </c>
      <c r="L274" s="5">
        <v>238</v>
      </c>
      <c r="M274" s="5">
        <v>133</v>
      </c>
      <c r="N274" s="5">
        <v>137</v>
      </c>
      <c r="O274" s="5">
        <v>104</v>
      </c>
      <c r="P274" s="5">
        <v>29</v>
      </c>
      <c r="Q274" s="5">
        <v>32</v>
      </c>
      <c r="R274" s="5">
        <v>4</v>
      </c>
      <c r="S274" s="5">
        <v>1</v>
      </c>
      <c r="T274" s="5"/>
      <c r="U274" s="5"/>
      <c r="V274" s="5"/>
      <c r="W274" s="5"/>
    </row>
    <row r="275" spans="1:23">
      <c r="A275" s="205" t="s">
        <v>131</v>
      </c>
      <c r="B275" s="5">
        <v>133</v>
      </c>
      <c r="C275" s="5">
        <v>94</v>
      </c>
      <c r="D275" s="5"/>
      <c r="E275" s="5"/>
      <c r="F275" s="5">
        <v>17</v>
      </c>
      <c r="G275" s="5">
        <v>14</v>
      </c>
      <c r="H275" s="5">
        <v>19</v>
      </c>
      <c r="I275" s="5">
        <v>19</v>
      </c>
      <c r="J275" s="5">
        <v>39</v>
      </c>
      <c r="K275" s="5">
        <v>21</v>
      </c>
      <c r="L275" s="5">
        <v>29</v>
      </c>
      <c r="M275" s="5">
        <v>22</v>
      </c>
      <c r="N275" s="5">
        <v>23</v>
      </c>
      <c r="O275" s="5">
        <v>14</v>
      </c>
      <c r="P275" s="5">
        <v>4</v>
      </c>
      <c r="Q275" s="5">
        <v>4</v>
      </c>
      <c r="R275" s="5">
        <v>1</v>
      </c>
      <c r="S275" s="5"/>
      <c r="T275" s="5"/>
      <c r="U275" s="5"/>
      <c r="V275" s="5">
        <v>1</v>
      </c>
      <c r="W275" s="5"/>
    </row>
    <row r="276" spans="1:23">
      <c r="A276" s="161" t="s">
        <v>117</v>
      </c>
      <c r="B276" s="5">
        <v>210</v>
      </c>
      <c r="C276" s="5">
        <v>226</v>
      </c>
      <c r="D276" s="5"/>
      <c r="E276" s="5"/>
      <c r="F276" s="5">
        <v>27</v>
      </c>
      <c r="G276" s="5">
        <v>35</v>
      </c>
      <c r="H276" s="5">
        <v>51</v>
      </c>
      <c r="I276" s="5">
        <v>63</v>
      </c>
      <c r="J276" s="5">
        <v>51</v>
      </c>
      <c r="K276" s="5">
        <v>53</v>
      </c>
      <c r="L276" s="5">
        <v>36</v>
      </c>
      <c r="M276" s="5">
        <v>40</v>
      </c>
      <c r="N276" s="5">
        <v>25</v>
      </c>
      <c r="O276" s="5">
        <v>27</v>
      </c>
      <c r="P276" s="5">
        <v>11</v>
      </c>
      <c r="Q276" s="5">
        <v>4</v>
      </c>
      <c r="R276" s="5">
        <v>3</v>
      </c>
      <c r="S276" s="5"/>
      <c r="T276" s="5">
        <v>1</v>
      </c>
      <c r="U276" s="5"/>
      <c r="V276" s="5">
        <v>5</v>
      </c>
      <c r="W276" s="5">
        <v>4</v>
      </c>
    </row>
    <row r="280" spans="1:23">
      <c r="A280" s="41" t="s">
        <v>167</v>
      </c>
    </row>
    <row r="281" spans="1:23">
      <c r="A281" s="330" t="s">
        <v>104</v>
      </c>
      <c r="B281" s="362" t="s">
        <v>105</v>
      </c>
      <c r="C281" s="364"/>
      <c r="D281" s="350" t="s">
        <v>106</v>
      </c>
      <c r="E281" s="351"/>
      <c r="F281" s="351"/>
      <c r="G281" s="351"/>
      <c r="H281" s="351"/>
      <c r="I281" s="351"/>
      <c r="J281" s="351"/>
      <c r="K281" s="351"/>
      <c r="L281" s="351"/>
      <c r="M281" s="351"/>
      <c r="N281" s="351"/>
      <c r="O281" s="351"/>
      <c r="P281" s="351"/>
      <c r="Q281" s="351"/>
      <c r="R281" s="351"/>
      <c r="S281" s="351"/>
      <c r="T281" s="351"/>
      <c r="U281" s="351"/>
      <c r="V281" s="351"/>
      <c r="W281" s="352"/>
    </row>
    <row r="282" spans="1:23">
      <c r="A282" s="223" t="s">
        <v>107</v>
      </c>
      <c r="B282" s="365"/>
      <c r="C282" s="367"/>
      <c r="D282" s="350" t="s">
        <v>108</v>
      </c>
      <c r="E282" s="352"/>
      <c r="F282" s="350" t="s">
        <v>109</v>
      </c>
      <c r="G282" s="352"/>
      <c r="H282" s="350" t="s">
        <v>110</v>
      </c>
      <c r="I282" s="352"/>
      <c r="J282" s="350" t="s">
        <v>111</v>
      </c>
      <c r="K282" s="352"/>
      <c r="L282" s="350" t="s">
        <v>112</v>
      </c>
      <c r="M282" s="352"/>
      <c r="N282" s="350" t="s">
        <v>113</v>
      </c>
      <c r="O282" s="352"/>
      <c r="P282" s="350" t="s">
        <v>114</v>
      </c>
      <c r="Q282" s="352"/>
      <c r="R282" s="350" t="s">
        <v>115</v>
      </c>
      <c r="S282" s="352"/>
      <c r="T282" s="350" t="s">
        <v>116</v>
      </c>
      <c r="U282" s="352"/>
      <c r="V282" s="350" t="s">
        <v>117</v>
      </c>
      <c r="W282" s="352"/>
    </row>
    <row r="283" spans="1:23">
      <c r="A283" s="335"/>
      <c r="B283" s="331" t="s">
        <v>118</v>
      </c>
      <c r="C283" s="331" t="s">
        <v>119</v>
      </c>
      <c r="D283" s="331" t="s">
        <v>118</v>
      </c>
      <c r="E283" s="331" t="s">
        <v>119</v>
      </c>
      <c r="F283" s="331" t="s">
        <v>118</v>
      </c>
      <c r="G283" s="331" t="s">
        <v>119</v>
      </c>
      <c r="H283" s="331" t="s">
        <v>118</v>
      </c>
      <c r="I283" s="331" t="s">
        <v>119</v>
      </c>
      <c r="J283" s="331" t="s">
        <v>118</v>
      </c>
      <c r="K283" s="331" t="s">
        <v>119</v>
      </c>
      <c r="L283" s="331" t="s">
        <v>118</v>
      </c>
      <c r="M283" s="331" t="s">
        <v>119</v>
      </c>
      <c r="N283" s="331" t="s">
        <v>118</v>
      </c>
      <c r="O283" s="331" t="s">
        <v>119</v>
      </c>
      <c r="P283" s="331" t="s">
        <v>118</v>
      </c>
      <c r="Q283" s="331" t="s">
        <v>119</v>
      </c>
      <c r="R283" s="331" t="s">
        <v>118</v>
      </c>
      <c r="S283" s="331" t="s">
        <v>119</v>
      </c>
      <c r="T283" s="331" t="s">
        <v>118</v>
      </c>
      <c r="U283" s="331" t="s">
        <v>119</v>
      </c>
      <c r="V283" s="331" t="s">
        <v>118</v>
      </c>
      <c r="W283" s="331" t="s">
        <v>119</v>
      </c>
    </row>
    <row r="284" spans="1:23">
      <c r="A284" s="55" t="s">
        <v>105</v>
      </c>
      <c r="B284" s="5">
        <v>306714</v>
      </c>
      <c r="C284" s="5">
        <v>290022</v>
      </c>
      <c r="D284" s="5">
        <v>1153</v>
      </c>
      <c r="E284" s="5">
        <v>1027</v>
      </c>
      <c r="F284" s="5">
        <v>31511</v>
      </c>
      <c r="G284" s="5">
        <v>30140</v>
      </c>
      <c r="H284" s="5">
        <v>67769</v>
      </c>
      <c r="I284" s="5">
        <v>64306</v>
      </c>
      <c r="J284" s="5">
        <v>82404</v>
      </c>
      <c r="K284" s="5">
        <v>77316</v>
      </c>
      <c r="L284" s="5">
        <v>70575</v>
      </c>
      <c r="M284" s="5">
        <v>66551</v>
      </c>
      <c r="N284" s="5">
        <v>42491</v>
      </c>
      <c r="O284" s="5">
        <v>40576</v>
      </c>
      <c r="P284" s="5">
        <v>10055</v>
      </c>
      <c r="Q284" s="5">
        <v>9440</v>
      </c>
      <c r="R284" s="5">
        <v>549</v>
      </c>
      <c r="S284" s="5">
        <v>480</v>
      </c>
      <c r="T284" s="5">
        <v>26</v>
      </c>
      <c r="U284" s="5">
        <v>19</v>
      </c>
      <c r="V284" s="5">
        <v>181</v>
      </c>
      <c r="W284" s="34">
        <v>167</v>
      </c>
    </row>
    <row r="285" spans="1:23">
      <c r="A285" s="205" t="s">
        <v>120</v>
      </c>
      <c r="B285" s="5">
        <v>98</v>
      </c>
      <c r="C285" s="5">
        <v>87</v>
      </c>
      <c r="D285" s="5" t="s">
        <v>140</v>
      </c>
      <c r="E285" s="5" t="s">
        <v>140</v>
      </c>
      <c r="F285" s="5" t="s">
        <v>140</v>
      </c>
      <c r="G285" s="5" t="s">
        <v>140</v>
      </c>
      <c r="H285" s="5">
        <v>13</v>
      </c>
      <c r="I285" s="5">
        <v>11</v>
      </c>
      <c r="J285" s="5">
        <v>14</v>
      </c>
      <c r="K285" s="5">
        <v>24</v>
      </c>
      <c r="L285" s="5">
        <v>36</v>
      </c>
      <c r="M285" s="5">
        <v>26</v>
      </c>
      <c r="N285" s="5">
        <v>29</v>
      </c>
      <c r="O285" s="5">
        <v>20</v>
      </c>
      <c r="P285" s="5">
        <v>6</v>
      </c>
      <c r="Q285" s="5">
        <v>6</v>
      </c>
      <c r="R285" s="5" t="s">
        <v>140</v>
      </c>
      <c r="S285" s="5" t="s">
        <v>140</v>
      </c>
      <c r="T285" s="5" t="s">
        <v>140</v>
      </c>
      <c r="U285" s="5" t="s">
        <v>140</v>
      </c>
      <c r="V285" s="5" t="s">
        <v>140</v>
      </c>
      <c r="W285" s="5" t="s">
        <v>140</v>
      </c>
    </row>
    <row r="286" spans="1:23">
      <c r="A286" s="205" t="s">
        <v>121</v>
      </c>
      <c r="B286" s="5">
        <v>727</v>
      </c>
      <c r="C286" s="5">
        <v>648</v>
      </c>
      <c r="D286" s="5">
        <v>8</v>
      </c>
      <c r="E286" s="5">
        <v>4</v>
      </c>
      <c r="F286" s="5">
        <v>100</v>
      </c>
      <c r="G286" s="5">
        <v>77</v>
      </c>
      <c r="H286" s="5">
        <v>146</v>
      </c>
      <c r="I286" s="5">
        <v>133</v>
      </c>
      <c r="J286" s="5">
        <v>147</v>
      </c>
      <c r="K286" s="5">
        <v>135</v>
      </c>
      <c r="L286" s="5">
        <v>170</v>
      </c>
      <c r="M286" s="5">
        <v>148</v>
      </c>
      <c r="N286" s="5">
        <v>117</v>
      </c>
      <c r="O286" s="5">
        <v>106</v>
      </c>
      <c r="P286" s="5">
        <v>37</v>
      </c>
      <c r="Q286" s="5">
        <v>43</v>
      </c>
      <c r="R286" s="5">
        <v>2</v>
      </c>
      <c r="S286" s="5">
        <v>2</v>
      </c>
      <c r="T286" s="5" t="s">
        <v>140</v>
      </c>
      <c r="U286" s="5" t="s">
        <v>140</v>
      </c>
      <c r="V286" s="5" t="s">
        <v>140</v>
      </c>
      <c r="W286" s="5" t="s">
        <v>140</v>
      </c>
    </row>
    <row r="287" spans="1:23">
      <c r="A287" s="205" t="s">
        <v>123</v>
      </c>
      <c r="B287" s="5">
        <v>1856</v>
      </c>
      <c r="C287" s="5">
        <v>1682</v>
      </c>
      <c r="D287" s="5">
        <v>29</v>
      </c>
      <c r="E287" s="5">
        <v>18</v>
      </c>
      <c r="F287" s="5">
        <v>305</v>
      </c>
      <c r="G287" s="5">
        <v>237</v>
      </c>
      <c r="H287" s="5">
        <v>369</v>
      </c>
      <c r="I287" s="5">
        <v>319</v>
      </c>
      <c r="J287" s="5">
        <v>396</v>
      </c>
      <c r="K287" s="5">
        <v>331</v>
      </c>
      <c r="L287" s="5">
        <v>390</v>
      </c>
      <c r="M287" s="5">
        <v>367</v>
      </c>
      <c r="N287" s="5">
        <v>283</v>
      </c>
      <c r="O287" s="5">
        <v>299</v>
      </c>
      <c r="P287" s="5">
        <v>79</v>
      </c>
      <c r="Q287" s="5">
        <v>106</v>
      </c>
      <c r="R287" s="5">
        <v>3</v>
      </c>
      <c r="S287" s="5">
        <v>4</v>
      </c>
      <c r="T287" s="5">
        <v>1</v>
      </c>
      <c r="U287" s="5">
        <v>1</v>
      </c>
      <c r="V287" s="5">
        <v>1</v>
      </c>
      <c r="W287" s="5" t="s">
        <v>140</v>
      </c>
    </row>
    <row r="288" spans="1:23">
      <c r="A288" s="205" t="s">
        <v>124</v>
      </c>
      <c r="B288" s="5">
        <v>4811</v>
      </c>
      <c r="C288" s="5">
        <v>4655</v>
      </c>
      <c r="D288" s="5">
        <v>44</v>
      </c>
      <c r="E288" s="5">
        <v>42</v>
      </c>
      <c r="F288" s="5">
        <v>679</v>
      </c>
      <c r="G288" s="5">
        <v>627</v>
      </c>
      <c r="H288" s="5">
        <v>949</v>
      </c>
      <c r="I288" s="5">
        <v>929</v>
      </c>
      <c r="J288" s="5">
        <v>1060</v>
      </c>
      <c r="K288" s="5">
        <v>1004</v>
      </c>
      <c r="L288" s="5">
        <v>1041</v>
      </c>
      <c r="M288" s="5">
        <v>1027</v>
      </c>
      <c r="N288" s="5">
        <v>760</v>
      </c>
      <c r="O288" s="5">
        <v>745</v>
      </c>
      <c r="P288" s="5">
        <v>253</v>
      </c>
      <c r="Q288" s="5">
        <v>255</v>
      </c>
      <c r="R288" s="5">
        <v>20</v>
      </c>
      <c r="S288" s="5">
        <v>21</v>
      </c>
      <c r="T288" s="5">
        <v>3</v>
      </c>
      <c r="U288" s="5">
        <v>2</v>
      </c>
      <c r="V288" s="5">
        <v>2</v>
      </c>
      <c r="W288" s="5">
        <v>3</v>
      </c>
    </row>
    <row r="289" spans="1:23">
      <c r="A289" s="205" t="s">
        <v>125</v>
      </c>
      <c r="B289" s="5">
        <v>21976</v>
      </c>
      <c r="C289" s="5">
        <v>25845</v>
      </c>
      <c r="D289" s="5">
        <v>133</v>
      </c>
      <c r="E289" s="5">
        <v>163</v>
      </c>
      <c r="F289" s="5">
        <v>3343</v>
      </c>
      <c r="G289" s="5">
        <v>3890</v>
      </c>
      <c r="H289" s="5">
        <v>5088</v>
      </c>
      <c r="I289" s="5">
        <v>5961</v>
      </c>
      <c r="J289" s="5">
        <v>5086</v>
      </c>
      <c r="K289" s="5">
        <v>6174</v>
      </c>
      <c r="L289" s="5">
        <v>4408</v>
      </c>
      <c r="M289" s="5">
        <v>5107</v>
      </c>
      <c r="N289" s="5">
        <v>2995</v>
      </c>
      <c r="O289" s="5">
        <v>3486</v>
      </c>
      <c r="P289" s="5">
        <v>839</v>
      </c>
      <c r="Q289" s="5">
        <v>981</v>
      </c>
      <c r="R289" s="5">
        <v>65</v>
      </c>
      <c r="S289" s="5">
        <v>71</v>
      </c>
      <c r="T289" s="5">
        <v>4</v>
      </c>
      <c r="U289" s="5" t="s">
        <v>140</v>
      </c>
      <c r="V289" s="5">
        <v>15</v>
      </c>
      <c r="W289" s="5">
        <v>12</v>
      </c>
    </row>
    <row r="290" spans="1:23">
      <c r="A290" s="205" t="s">
        <v>126</v>
      </c>
      <c r="B290" s="5">
        <v>99278</v>
      </c>
      <c r="C290" s="5">
        <v>112622</v>
      </c>
      <c r="D290" s="5">
        <v>510</v>
      </c>
      <c r="E290" s="5">
        <v>456</v>
      </c>
      <c r="F290" s="5">
        <v>12475</v>
      </c>
      <c r="G290" s="5">
        <v>13687</v>
      </c>
      <c r="H290" s="5">
        <v>23580</v>
      </c>
      <c r="I290" s="5">
        <v>26554</v>
      </c>
      <c r="J290" s="5">
        <v>25794</v>
      </c>
      <c r="K290" s="5">
        <v>29445</v>
      </c>
      <c r="L290" s="5">
        <v>20801</v>
      </c>
      <c r="M290" s="5">
        <v>24109</v>
      </c>
      <c r="N290" s="5">
        <v>12678</v>
      </c>
      <c r="O290" s="5">
        <v>14583</v>
      </c>
      <c r="P290" s="5">
        <v>3138</v>
      </c>
      <c r="Q290" s="5">
        <v>3527</v>
      </c>
      <c r="R290" s="5">
        <v>222</v>
      </c>
      <c r="S290" s="5">
        <v>172</v>
      </c>
      <c r="T290" s="5">
        <v>8</v>
      </c>
      <c r="U290" s="5">
        <v>7</v>
      </c>
      <c r="V290" s="5">
        <v>72</v>
      </c>
      <c r="W290" s="5">
        <v>82</v>
      </c>
    </row>
    <row r="291" spans="1:23">
      <c r="A291" s="205" t="s">
        <v>127</v>
      </c>
      <c r="B291" s="5">
        <v>128651</v>
      </c>
      <c r="C291" s="5">
        <v>111760</v>
      </c>
      <c r="D291" s="5">
        <v>361</v>
      </c>
      <c r="E291" s="5">
        <v>309</v>
      </c>
      <c r="F291" s="5">
        <v>11821</v>
      </c>
      <c r="G291" s="5">
        <v>9925</v>
      </c>
      <c r="H291" s="5">
        <v>28412</v>
      </c>
      <c r="I291" s="5">
        <v>24424</v>
      </c>
      <c r="J291" s="5">
        <v>35732</v>
      </c>
      <c r="K291" s="5">
        <v>31004</v>
      </c>
      <c r="L291" s="5">
        <v>30473</v>
      </c>
      <c r="M291" s="5">
        <v>26653</v>
      </c>
      <c r="N291" s="5">
        <v>17699</v>
      </c>
      <c r="O291" s="5">
        <v>15837</v>
      </c>
      <c r="P291" s="5">
        <v>3917</v>
      </c>
      <c r="Q291" s="5">
        <v>3393</v>
      </c>
      <c r="R291" s="5">
        <v>165</v>
      </c>
      <c r="S291" s="5">
        <v>155</v>
      </c>
      <c r="T291" s="5">
        <v>8</v>
      </c>
      <c r="U291" s="5">
        <v>9</v>
      </c>
      <c r="V291" s="5">
        <v>63</v>
      </c>
      <c r="W291" s="5">
        <v>51</v>
      </c>
    </row>
    <row r="292" spans="1:23">
      <c r="A292" s="205" t="s">
        <v>128</v>
      </c>
      <c r="B292" s="5">
        <v>42561</v>
      </c>
      <c r="C292" s="5">
        <v>28703</v>
      </c>
      <c r="D292" s="5">
        <v>65</v>
      </c>
      <c r="E292" s="5">
        <v>32</v>
      </c>
      <c r="F292" s="5">
        <v>2552</v>
      </c>
      <c r="G292" s="5">
        <v>1576</v>
      </c>
      <c r="H292" s="5">
        <v>8175</v>
      </c>
      <c r="I292" s="5">
        <v>5393</v>
      </c>
      <c r="J292" s="5">
        <v>12204</v>
      </c>
      <c r="K292" s="5">
        <v>8118</v>
      </c>
      <c r="L292" s="5">
        <v>11334</v>
      </c>
      <c r="M292" s="5">
        <v>7859</v>
      </c>
      <c r="N292" s="5">
        <v>6684</v>
      </c>
      <c r="O292" s="5">
        <v>4709</v>
      </c>
      <c r="P292" s="5">
        <v>1464</v>
      </c>
      <c r="Q292" s="5">
        <v>952</v>
      </c>
      <c r="R292" s="5">
        <v>58</v>
      </c>
      <c r="S292" s="5">
        <v>49</v>
      </c>
      <c r="T292" s="5">
        <v>2</v>
      </c>
      <c r="U292" s="5" t="s">
        <v>140</v>
      </c>
      <c r="V292" s="5">
        <v>23</v>
      </c>
      <c r="W292" s="5">
        <v>15</v>
      </c>
    </row>
    <row r="293" spans="1:23">
      <c r="A293" s="205" t="s">
        <v>129</v>
      </c>
      <c r="B293" s="5">
        <v>5768</v>
      </c>
      <c r="C293" s="5">
        <v>3373</v>
      </c>
      <c r="D293" s="5">
        <v>2</v>
      </c>
      <c r="E293" s="5">
        <v>3</v>
      </c>
      <c r="F293" s="5">
        <v>201</v>
      </c>
      <c r="G293" s="5">
        <v>88</v>
      </c>
      <c r="H293" s="5">
        <v>897</v>
      </c>
      <c r="I293" s="5">
        <v>474</v>
      </c>
      <c r="J293" s="5">
        <v>1687</v>
      </c>
      <c r="K293" s="5">
        <v>946</v>
      </c>
      <c r="L293" s="5">
        <v>1634</v>
      </c>
      <c r="M293" s="5">
        <v>1062</v>
      </c>
      <c r="N293" s="5">
        <v>1060</v>
      </c>
      <c r="O293" s="5">
        <v>641</v>
      </c>
      <c r="P293" s="5">
        <v>273</v>
      </c>
      <c r="Q293" s="5">
        <v>154</v>
      </c>
      <c r="R293" s="5">
        <v>12</v>
      </c>
      <c r="S293" s="5">
        <v>4</v>
      </c>
      <c r="T293" s="5" t="s">
        <v>140</v>
      </c>
      <c r="U293" s="5" t="s">
        <v>140</v>
      </c>
      <c r="V293" s="5">
        <v>2</v>
      </c>
      <c r="W293" s="5">
        <v>1</v>
      </c>
    </row>
    <row r="294" spans="1:23">
      <c r="A294" s="205" t="s">
        <v>130</v>
      </c>
      <c r="B294" s="5">
        <v>715</v>
      </c>
      <c r="C294" s="5">
        <v>411</v>
      </c>
      <c r="D294" s="5" t="s">
        <v>140</v>
      </c>
      <c r="E294" s="5" t="s">
        <v>140</v>
      </c>
      <c r="F294" s="5">
        <v>13</v>
      </c>
      <c r="G294" s="5">
        <v>12</v>
      </c>
      <c r="H294" s="5">
        <v>85</v>
      </c>
      <c r="I294" s="5">
        <v>52</v>
      </c>
      <c r="J294" s="5">
        <v>215</v>
      </c>
      <c r="K294" s="5">
        <v>86</v>
      </c>
      <c r="L294" s="5">
        <v>221</v>
      </c>
      <c r="M294" s="5">
        <v>138</v>
      </c>
      <c r="N294" s="5">
        <v>145</v>
      </c>
      <c r="O294" s="5">
        <v>106</v>
      </c>
      <c r="P294" s="5">
        <v>36</v>
      </c>
      <c r="Q294" s="5">
        <v>15</v>
      </c>
      <c r="R294" s="5" t="s">
        <v>140</v>
      </c>
      <c r="S294" s="5">
        <v>2</v>
      </c>
      <c r="T294" s="5" t="s">
        <v>140</v>
      </c>
      <c r="U294" s="5" t="s">
        <v>140</v>
      </c>
      <c r="V294" s="5" t="s">
        <v>140</v>
      </c>
      <c r="W294" s="5" t="s">
        <v>140</v>
      </c>
    </row>
    <row r="295" spans="1:23">
      <c r="A295" s="205" t="s">
        <v>131</v>
      </c>
      <c r="B295" s="5">
        <v>101</v>
      </c>
      <c r="C295" s="5">
        <v>67</v>
      </c>
      <c r="D295" s="5" t="s">
        <v>140</v>
      </c>
      <c r="E295" s="5" t="s">
        <v>140</v>
      </c>
      <c r="F295" s="5">
        <v>2</v>
      </c>
      <c r="G295" s="5">
        <v>4</v>
      </c>
      <c r="H295" s="5">
        <v>13</v>
      </c>
      <c r="I295" s="5">
        <v>11</v>
      </c>
      <c r="J295" s="5">
        <v>30</v>
      </c>
      <c r="K295" s="5">
        <v>18</v>
      </c>
      <c r="L295" s="5">
        <v>34</v>
      </c>
      <c r="M295" s="5">
        <v>13</v>
      </c>
      <c r="N295" s="5">
        <v>17</v>
      </c>
      <c r="O295" s="5">
        <v>17</v>
      </c>
      <c r="P295" s="5">
        <v>5</v>
      </c>
      <c r="Q295" s="5">
        <v>4</v>
      </c>
      <c r="R295" s="5" t="s">
        <v>140</v>
      </c>
      <c r="S295" s="5" t="s">
        <v>140</v>
      </c>
      <c r="T295" s="5" t="s">
        <v>140</v>
      </c>
      <c r="U295" s="5" t="s">
        <v>140</v>
      </c>
      <c r="V295" s="5" t="s">
        <v>140</v>
      </c>
      <c r="W295" s="5" t="s">
        <v>140</v>
      </c>
    </row>
    <row r="296" spans="1:23">
      <c r="A296" s="161" t="s">
        <v>117</v>
      </c>
      <c r="B296" s="5">
        <v>172</v>
      </c>
      <c r="C296" s="5">
        <v>169</v>
      </c>
      <c r="D296" s="5">
        <v>1</v>
      </c>
      <c r="E296" s="5" t="s">
        <v>140</v>
      </c>
      <c r="F296" s="5">
        <v>20</v>
      </c>
      <c r="G296" s="5">
        <v>17</v>
      </c>
      <c r="H296" s="5">
        <v>42</v>
      </c>
      <c r="I296" s="5">
        <v>45</v>
      </c>
      <c r="J296" s="5">
        <v>39</v>
      </c>
      <c r="K296" s="5">
        <v>31</v>
      </c>
      <c r="L296" s="5">
        <v>33</v>
      </c>
      <c r="M296" s="5">
        <v>42</v>
      </c>
      <c r="N296" s="5">
        <v>24</v>
      </c>
      <c r="O296" s="5">
        <v>27</v>
      </c>
      <c r="P296" s="5">
        <v>8</v>
      </c>
      <c r="Q296" s="5">
        <v>4</v>
      </c>
      <c r="R296" s="5">
        <v>2</v>
      </c>
      <c r="S296" s="5" t="s">
        <v>140</v>
      </c>
      <c r="T296" s="5" t="s">
        <v>140</v>
      </c>
      <c r="U296" s="5" t="s">
        <v>140</v>
      </c>
      <c r="V296" s="5">
        <v>3</v>
      </c>
      <c r="W296" s="5">
        <v>3</v>
      </c>
    </row>
  </sheetData>
  <mergeCells count="172">
    <mergeCell ref="B281:C282"/>
    <mergeCell ref="D281:W281"/>
    <mergeCell ref="D282:E282"/>
    <mergeCell ref="F282:G282"/>
    <mergeCell ref="H282:I282"/>
    <mergeCell ref="J282:K282"/>
    <mergeCell ref="L282:M282"/>
    <mergeCell ref="N282:O282"/>
    <mergeCell ref="P282:Q282"/>
    <mergeCell ref="R282:S282"/>
    <mergeCell ref="T282:U282"/>
    <mergeCell ref="V282:W282"/>
    <mergeCell ref="N262:O262"/>
    <mergeCell ref="P52:Q52"/>
    <mergeCell ref="T262:U262"/>
    <mergeCell ref="V262:W262"/>
    <mergeCell ref="B261:C262"/>
    <mergeCell ref="D261:W261"/>
    <mergeCell ref="D262:E262"/>
    <mergeCell ref="F262:G262"/>
    <mergeCell ref="H262:I262"/>
    <mergeCell ref="J262:K262"/>
    <mergeCell ref="L262:M262"/>
    <mergeCell ref="V52:W52"/>
    <mergeCell ref="V73:W73"/>
    <mergeCell ref="P262:Q262"/>
    <mergeCell ref="R262:S262"/>
    <mergeCell ref="D73:E73"/>
    <mergeCell ref="F73:G73"/>
    <mergeCell ref="P73:Q73"/>
    <mergeCell ref="H52:I52"/>
    <mergeCell ref="L73:M73"/>
    <mergeCell ref="R52:S52"/>
    <mergeCell ref="D96:E96"/>
    <mergeCell ref="F96:G96"/>
    <mergeCell ref="V96:W96"/>
    <mergeCell ref="T73:U73"/>
    <mergeCell ref="B26:C27"/>
    <mergeCell ref="R27:S27"/>
    <mergeCell ref="P27:Q27"/>
    <mergeCell ref="N27:O27"/>
    <mergeCell ref="F52:G52"/>
    <mergeCell ref="P4:Q4"/>
    <mergeCell ref="V27:W27"/>
    <mergeCell ref="F27:G27"/>
    <mergeCell ref="B72:C73"/>
    <mergeCell ref="T52:U52"/>
    <mergeCell ref="N52:O52"/>
    <mergeCell ref="D72:W72"/>
    <mergeCell ref="J52:K52"/>
    <mergeCell ref="R73:S73"/>
    <mergeCell ref="D51:W51"/>
    <mergeCell ref="D52:E52"/>
    <mergeCell ref="L27:M27"/>
    <mergeCell ref="D119:E119"/>
    <mergeCell ref="F119:G119"/>
    <mergeCell ref="H119:I119"/>
    <mergeCell ref="J119:K119"/>
    <mergeCell ref="D3:W3"/>
    <mergeCell ref="T27:U27"/>
    <mergeCell ref="D27:E27"/>
    <mergeCell ref="D4:E4"/>
    <mergeCell ref="H4:I4"/>
    <mergeCell ref="D26:W26"/>
    <mergeCell ref="V4:W4"/>
    <mergeCell ref="N73:O73"/>
    <mergeCell ref="H73:I73"/>
    <mergeCell ref="L52:M52"/>
    <mergeCell ref="J4:K4"/>
    <mergeCell ref="H27:I27"/>
    <mergeCell ref="J73:K73"/>
    <mergeCell ref="N4:O4"/>
    <mergeCell ref="A43:L43"/>
    <mergeCell ref="A22:L22"/>
    <mergeCell ref="B3:C4"/>
    <mergeCell ref="F4:G4"/>
    <mergeCell ref="T4:U4"/>
    <mergeCell ref="J27:K27"/>
    <mergeCell ref="H182:I182"/>
    <mergeCell ref="J182:K182"/>
    <mergeCell ref="L182:M182"/>
    <mergeCell ref="N182:O182"/>
    <mergeCell ref="T96:U96"/>
    <mergeCell ref="H96:I96"/>
    <mergeCell ref="A89:L89"/>
    <mergeCell ref="B51:C52"/>
    <mergeCell ref="L4:M4"/>
    <mergeCell ref="R4:S4"/>
    <mergeCell ref="P119:Q119"/>
    <mergeCell ref="R119:S119"/>
    <mergeCell ref="A112:L112"/>
    <mergeCell ref="J96:K96"/>
    <mergeCell ref="L96:M96"/>
    <mergeCell ref="N96:O96"/>
    <mergeCell ref="P96:Q96"/>
    <mergeCell ref="R96:S96"/>
    <mergeCell ref="B95:C96"/>
    <mergeCell ref="D95:W95"/>
    <mergeCell ref="T119:U119"/>
    <mergeCell ref="V119:W119"/>
    <mergeCell ref="B118:C119"/>
    <mergeCell ref="D118:W118"/>
    <mergeCell ref="L119:M119"/>
    <mergeCell ref="N119:O119"/>
    <mergeCell ref="P161:Q161"/>
    <mergeCell ref="R161:S161"/>
    <mergeCell ref="T140:U140"/>
    <mergeCell ref="V140:W140"/>
    <mergeCell ref="T161:U161"/>
    <mergeCell ref="V161:W161"/>
    <mergeCell ref="P140:Q140"/>
    <mergeCell ref="R140:S140"/>
    <mergeCell ref="B139:C140"/>
    <mergeCell ref="D139:W139"/>
    <mergeCell ref="D140:E140"/>
    <mergeCell ref="F140:G140"/>
    <mergeCell ref="H140:I140"/>
    <mergeCell ref="J140:K140"/>
    <mergeCell ref="L140:M140"/>
    <mergeCell ref="N140:O140"/>
    <mergeCell ref="P182:Q182"/>
    <mergeCell ref="R182:S182"/>
    <mergeCell ref="B160:C161"/>
    <mergeCell ref="D160:W160"/>
    <mergeCell ref="D161:E161"/>
    <mergeCell ref="F161:G161"/>
    <mergeCell ref="H161:I161"/>
    <mergeCell ref="J161:K161"/>
    <mergeCell ref="L161:M161"/>
    <mergeCell ref="N161:O161"/>
    <mergeCell ref="T182:U182"/>
    <mergeCell ref="V182:W182"/>
    <mergeCell ref="B181:C182"/>
    <mergeCell ref="D181:W181"/>
    <mergeCell ref="D182:E182"/>
    <mergeCell ref="F182:G182"/>
    <mergeCell ref="T242:U242"/>
    <mergeCell ref="V242:W242"/>
    <mergeCell ref="B241:C242"/>
    <mergeCell ref="D241:W241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B202:C203"/>
    <mergeCell ref="D202:W202"/>
    <mergeCell ref="D203:E203"/>
    <mergeCell ref="F203:G203"/>
    <mergeCell ref="H203:I203"/>
    <mergeCell ref="J203:K203"/>
    <mergeCell ref="L203:M203"/>
    <mergeCell ref="N203:O203"/>
    <mergeCell ref="B221:C222"/>
    <mergeCell ref="D221:W221"/>
    <mergeCell ref="D222:E222"/>
    <mergeCell ref="F222:G222"/>
    <mergeCell ref="H222:I222"/>
    <mergeCell ref="J222:K222"/>
    <mergeCell ref="L222:M222"/>
    <mergeCell ref="N222:O222"/>
    <mergeCell ref="P222:Q222"/>
    <mergeCell ref="R222:S222"/>
    <mergeCell ref="T222:U222"/>
    <mergeCell ref="V222:W222"/>
    <mergeCell ref="P203:Q203"/>
    <mergeCell ref="R203:S203"/>
    <mergeCell ref="T203:U203"/>
    <mergeCell ref="V203:W20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AK44"/>
  <sheetViews>
    <sheetView zoomScaleNormal="100" workbookViewId="0">
      <pane xSplit="1" ySplit="4" topLeftCell="X5" activePane="bottomRight" state="frozen"/>
      <selection pane="bottomRight"/>
      <selection pane="bottomLeft"/>
      <selection pane="topRight"/>
    </sheetView>
  </sheetViews>
  <sheetFormatPr defaultRowHeight="11.25"/>
  <cols>
    <col min="1" max="1" width="16" style="22" customWidth="1"/>
    <col min="2" max="2" width="9.140625" style="22" customWidth="1"/>
    <col min="3" max="3" width="6.42578125" style="22" bestFit="1" customWidth="1"/>
    <col min="4" max="4" width="11.7109375" style="22" bestFit="1" customWidth="1"/>
    <col min="5" max="5" width="7" style="22" bestFit="1" customWidth="1"/>
    <col min="6" max="6" width="11.7109375" style="22" bestFit="1" customWidth="1"/>
    <col min="7" max="7" width="7" style="22" bestFit="1" customWidth="1"/>
    <col min="8" max="8" width="11.7109375" style="22" bestFit="1" customWidth="1"/>
    <col min="9" max="9" width="7" style="22" bestFit="1" customWidth="1"/>
    <col min="10" max="10" width="11.7109375" style="22" bestFit="1" customWidth="1"/>
    <col min="11" max="11" width="7" style="22" bestFit="1" customWidth="1"/>
    <col min="12" max="12" width="11.7109375" style="22" bestFit="1" customWidth="1"/>
    <col min="13" max="13" width="7.140625" style="22" bestFit="1" customWidth="1"/>
    <col min="14" max="14" width="11.7109375" style="22" bestFit="1" customWidth="1"/>
    <col min="15" max="15" width="7" style="22" bestFit="1" customWidth="1"/>
    <col min="16" max="16" width="11.7109375" style="22" bestFit="1" customWidth="1"/>
    <col min="17" max="17" width="7.140625" style="22" bestFit="1" customWidth="1"/>
    <col min="18" max="18" width="11.7109375" style="22" bestFit="1" customWidth="1"/>
    <col min="19" max="19" width="7.140625" style="22" bestFit="1" customWidth="1"/>
    <col min="20" max="20" width="11.7109375" style="22" bestFit="1" customWidth="1"/>
    <col min="21" max="21" width="7" style="22" bestFit="1" customWidth="1"/>
    <col min="22" max="22" width="11.7109375" style="22" bestFit="1" customWidth="1"/>
    <col min="23" max="23" width="7" style="22" bestFit="1" customWidth="1"/>
    <col min="24" max="24" width="11.7109375" style="22" bestFit="1" customWidth="1"/>
    <col min="25" max="25" width="7" style="22" bestFit="1" customWidth="1"/>
    <col min="26" max="26" width="11.7109375" style="22" bestFit="1" customWidth="1"/>
    <col min="27" max="27" width="7.140625" style="22" bestFit="1" customWidth="1"/>
    <col min="28" max="28" width="11.7109375" style="22" bestFit="1" customWidth="1"/>
    <col min="29" max="29" width="9.5703125" style="22" bestFit="1" customWidth="1"/>
    <col min="30" max="30" width="11.7109375" style="22" bestFit="1" customWidth="1"/>
    <col min="31" max="31" width="9.5703125" style="22" bestFit="1" customWidth="1"/>
    <col min="32" max="32" width="11.7109375" style="22" bestFit="1" customWidth="1"/>
    <col min="33" max="33" width="9.5703125" style="22" bestFit="1" customWidth="1"/>
    <col min="34" max="34" width="11.7109375" style="22" bestFit="1" customWidth="1"/>
    <col min="35" max="35" width="9.5703125" style="22" bestFit="1" customWidth="1"/>
    <col min="36" max="16384" width="9.140625" style="22"/>
  </cols>
  <sheetData>
    <row r="1" spans="1:37">
      <c r="A1" s="197" t="s">
        <v>168</v>
      </c>
      <c r="B1" s="198"/>
      <c r="C1" s="199"/>
      <c r="D1" s="198"/>
      <c r="E1" s="199"/>
      <c r="F1" s="198"/>
      <c r="G1" s="199"/>
      <c r="H1" s="198"/>
      <c r="I1" s="199"/>
      <c r="J1" s="198"/>
      <c r="K1" s="199"/>
      <c r="L1" s="198"/>
      <c r="M1" s="199"/>
    </row>
    <row r="2" spans="1:37">
      <c r="A2" s="197"/>
      <c r="B2" s="198"/>
      <c r="C2" s="199"/>
      <c r="D2" s="198"/>
      <c r="E2" s="199"/>
      <c r="F2" s="198"/>
      <c r="G2" s="199"/>
      <c r="H2" s="198"/>
      <c r="I2" s="199"/>
      <c r="J2" s="198"/>
      <c r="K2" s="199"/>
      <c r="L2" s="198"/>
      <c r="M2" s="199"/>
    </row>
    <row r="3" spans="1:37">
      <c r="A3" s="376" t="s">
        <v>169</v>
      </c>
      <c r="B3" s="375">
        <v>2545</v>
      </c>
      <c r="C3" s="375"/>
      <c r="D3" s="375">
        <v>2546</v>
      </c>
      <c r="E3" s="375"/>
      <c r="F3" s="375">
        <v>2547</v>
      </c>
      <c r="G3" s="375"/>
      <c r="H3" s="375">
        <v>2548</v>
      </c>
      <c r="I3" s="375"/>
      <c r="J3" s="375">
        <v>2549</v>
      </c>
      <c r="K3" s="375"/>
      <c r="L3" s="375">
        <v>2550</v>
      </c>
      <c r="M3" s="375"/>
      <c r="N3" s="375">
        <v>2551</v>
      </c>
      <c r="O3" s="375"/>
      <c r="P3" s="375">
        <v>2552</v>
      </c>
      <c r="Q3" s="375"/>
      <c r="R3" s="375">
        <v>2553</v>
      </c>
      <c r="S3" s="375"/>
      <c r="T3" s="375">
        <v>2554</v>
      </c>
      <c r="U3" s="375"/>
      <c r="V3" s="375">
        <v>2555</v>
      </c>
      <c r="W3" s="375"/>
      <c r="X3" s="375">
        <v>2556</v>
      </c>
      <c r="Y3" s="375"/>
      <c r="Z3" s="375">
        <v>2557</v>
      </c>
      <c r="AA3" s="375"/>
      <c r="AB3" s="375">
        <v>2558</v>
      </c>
      <c r="AC3" s="375"/>
      <c r="AD3" s="375">
        <v>2559</v>
      </c>
      <c r="AE3" s="375"/>
      <c r="AF3" s="375">
        <v>2560</v>
      </c>
      <c r="AG3" s="375"/>
      <c r="AH3" s="375">
        <v>2561</v>
      </c>
      <c r="AI3" s="375"/>
      <c r="AJ3" s="375">
        <v>2562</v>
      </c>
      <c r="AK3" s="375"/>
    </row>
    <row r="4" spans="1:37">
      <c r="A4" s="377"/>
      <c r="B4" s="200" t="s">
        <v>170</v>
      </c>
      <c r="C4" s="201" t="s">
        <v>99</v>
      </c>
      <c r="D4" s="200" t="s">
        <v>170</v>
      </c>
      <c r="E4" s="201" t="s">
        <v>99</v>
      </c>
      <c r="F4" s="200" t="s">
        <v>170</v>
      </c>
      <c r="G4" s="201" t="s">
        <v>99</v>
      </c>
      <c r="H4" s="200" t="s">
        <v>170</v>
      </c>
      <c r="I4" s="201" t="s">
        <v>99</v>
      </c>
      <c r="J4" s="200" t="s">
        <v>170</v>
      </c>
      <c r="K4" s="201" t="s">
        <v>99</v>
      </c>
      <c r="L4" s="200" t="s">
        <v>170</v>
      </c>
      <c r="M4" s="201" t="s">
        <v>99</v>
      </c>
      <c r="N4" s="200" t="s">
        <v>170</v>
      </c>
      <c r="O4" s="201" t="s">
        <v>99</v>
      </c>
      <c r="P4" s="200" t="s">
        <v>170</v>
      </c>
      <c r="Q4" s="201" t="s">
        <v>99</v>
      </c>
      <c r="R4" s="200" t="s">
        <v>170</v>
      </c>
      <c r="S4" s="201" t="s">
        <v>99</v>
      </c>
      <c r="T4" s="200" t="s">
        <v>170</v>
      </c>
      <c r="U4" s="201" t="s">
        <v>99</v>
      </c>
      <c r="V4" s="200" t="s">
        <v>170</v>
      </c>
      <c r="W4" s="201" t="s">
        <v>99</v>
      </c>
      <c r="X4" s="200" t="s">
        <v>170</v>
      </c>
      <c r="Y4" s="201" t="s">
        <v>99</v>
      </c>
      <c r="Z4" s="200" t="s">
        <v>170</v>
      </c>
      <c r="AA4" s="201" t="s">
        <v>99</v>
      </c>
      <c r="AB4" s="200" t="s">
        <v>170</v>
      </c>
      <c r="AC4" s="201" t="s">
        <v>99</v>
      </c>
      <c r="AD4" s="200" t="s">
        <v>170</v>
      </c>
      <c r="AE4" s="201" t="s">
        <v>99</v>
      </c>
      <c r="AF4" s="200" t="s">
        <v>170</v>
      </c>
      <c r="AG4" s="201" t="s">
        <v>99</v>
      </c>
      <c r="AH4" s="200" t="s">
        <v>170</v>
      </c>
      <c r="AI4" s="201" t="s">
        <v>99</v>
      </c>
      <c r="AJ4" s="200" t="s">
        <v>170</v>
      </c>
      <c r="AK4" s="201" t="s">
        <v>99</v>
      </c>
    </row>
    <row r="5" spans="1:37">
      <c r="A5" s="89" t="s">
        <v>171</v>
      </c>
      <c r="B5" s="202">
        <v>782911</v>
      </c>
      <c r="C5" s="203">
        <v>24.8</v>
      </c>
      <c r="D5" s="202">
        <v>742183</v>
      </c>
      <c r="E5" s="204">
        <v>23.4</v>
      </c>
      <c r="F5" s="202">
        <v>813069</v>
      </c>
      <c r="G5" s="204">
        <v>25.7</v>
      </c>
      <c r="H5" s="202">
        <v>809485</v>
      </c>
      <c r="I5" s="204">
        <v>25.7</v>
      </c>
      <c r="J5" s="202">
        <v>793623</v>
      </c>
      <c r="K5" s="204">
        <v>25</v>
      </c>
      <c r="L5" s="202">
        <v>797588</v>
      </c>
      <c r="M5" s="204">
        <v>25</v>
      </c>
      <c r="N5" s="202">
        <v>784256</v>
      </c>
      <c r="O5" s="204">
        <v>24.5</v>
      </c>
      <c r="P5" s="202">
        <v>765047</v>
      </c>
      <c r="Q5" s="204">
        <v>23.8</v>
      </c>
      <c r="R5" s="202">
        <v>761689</v>
      </c>
      <c r="S5" s="204">
        <v>23.6</v>
      </c>
      <c r="T5" s="202">
        <v>782198</v>
      </c>
      <c r="U5" s="204">
        <v>24</v>
      </c>
      <c r="V5" s="202">
        <v>780975</v>
      </c>
      <c r="W5" s="204">
        <v>23.9</v>
      </c>
      <c r="X5" s="202">
        <v>748081</v>
      </c>
      <c r="Y5" s="204">
        <v>22.8</v>
      </c>
      <c r="Z5" s="202">
        <v>711805</v>
      </c>
      <c r="AA5" s="204">
        <v>21.5</v>
      </c>
      <c r="AB5" s="202">
        <v>679502</v>
      </c>
      <c r="AC5" s="204">
        <v>20.5</v>
      </c>
      <c r="AD5" s="202">
        <v>666207</v>
      </c>
      <c r="AE5" s="204">
        <v>20.100000000000001</v>
      </c>
      <c r="AF5" s="202">
        <v>656570</v>
      </c>
      <c r="AG5" s="204">
        <v>19.8</v>
      </c>
      <c r="AH5" s="202">
        <v>628450</v>
      </c>
      <c r="AI5" s="204">
        <v>18.8</v>
      </c>
      <c r="AJ5" s="202">
        <v>596736</v>
      </c>
      <c r="AK5" s="204">
        <v>17.8</v>
      </c>
    </row>
    <row r="6" spans="1:37">
      <c r="A6" s="205" t="s">
        <v>172</v>
      </c>
      <c r="B6" s="202">
        <v>1641</v>
      </c>
      <c r="C6" s="203">
        <v>0.2</v>
      </c>
      <c r="D6" s="202">
        <v>1736</v>
      </c>
      <c r="E6" s="204">
        <v>0.2</v>
      </c>
      <c r="F6" s="202">
        <v>2432</v>
      </c>
      <c r="G6" s="204">
        <v>0.4</v>
      </c>
      <c r="H6" s="202">
        <v>2549</v>
      </c>
      <c r="I6" s="204">
        <v>0.4</v>
      </c>
      <c r="J6" s="202">
        <v>2510</v>
      </c>
      <c r="K6" s="204">
        <v>0.4</v>
      </c>
      <c r="L6" s="202">
        <v>2616</v>
      </c>
      <c r="M6" s="204">
        <v>0.4</v>
      </c>
      <c r="N6" s="202">
        <v>2715</v>
      </c>
      <c r="O6" s="204">
        <v>0.4</v>
      </c>
      <c r="P6" s="202">
        <v>2908</v>
      </c>
      <c r="Q6" s="204">
        <v>0.5</v>
      </c>
      <c r="R6" s="202" t="s">
        <v>173</v>
      </c>
      <c r="S6" s="204">
        <v>0.5</v>
      </c>
      <c r="T6" s="202">
        <v>3398</v>
      </c>
      <c r="U6" s="204">
        <v>0.6</v>
      </c>
      <c r="V6" s="202">
        <v>3710</v>
      </c>
      <c r="W6" s="204">
        <v>0.6</v>
      </c>
      <c r="X6" s="202">
        <v>3415</v>
      </c>
      <c r="Y6" s="204">
        <v>0.6</v>
      </c>
      <c r="Z6" s="202">
        <v>3213</v>
      </c>
      <c r="AA6" s="204">
        <v>0.6</v>
      </c>
      <c r="AB6" s="202">
        <v>2990</v>
      </c>
      <c r="AC6" s="204">
        <v>0.5</v>
      </c>
      <c r="AD6" s="202">
        <v>2746</v>
      </c>
      <c r="AE6" s="204">
        <v>0.5</v>
      </c>
      <c r="AF6" s="202">
        <v>2559</v>
      </c>
      <c r="AG6" s="204">
        <v>0.5</v>
      </c>
      <c r="AH6" s="202">
        <v>2385</v>
      </c>
      <c r="AI6" s="204">
        <v>0.4</v>
      </c>
      <c r="AJ6" s="202">
        <v>2180</v>
      </c>
      <c r="AK6" s="204">
        <v>0.4</v>
      </c>
    </row>
    <row r="7" spans="1:37">
      <c r="A7" s="205" t="s">
        <v>109</v>
      </c>
      <c r="B7" s="202">
        <v>93554</v>
      </c>
      <c r="C7" s="203">
        <v>37.9</v>
      </c>
      <c r="D7" s="202">
        <v>94082</v>
      </c>
      <c r="E7" s="204">
        <v>39.200000000000003</v>
      </c>
      <c r="F7" s="202">
        <v>110206</v>
      </c>
      <c r="G7" s="204">
        <v>47.3</v>
      </c>
      <c r="H7" s="202">
        <v>113048</v>
      </c>
      <c r="I7" s="204">
        <v>49.3</v>
      </c>
      <c r="J7" s="202">
        <v>112509</v>
      </c>
      <c r="K7" s="204">
        <v>48.9</v>
      </c>
      <c r="L7" s="202">
        <v>116086</v>
      </c>
      <c r="M7" s="204">
        <v>49.7</v>
      </c>
      <c r="N7" s="202">
        <v>118921</v>
      </c>
      <c r="O7" s="204">
        <v>50.1</v>
      </c>
      <c r="P7" s="202">
        <v>119828</v>
      </c>
      <c r="Q7" s="204">
        <v>50.1</v>
      </c>
      <c r="R7" s="202">
        <v>120115</v>
      </c>
      <c r="S7" s="204">
        <v>50.1</v>
      </c>
      <c r="T7" s="202">
        <v>128765</v>
      </c>
      <c r="U7" s="204">
        <v>53.4</v>
      </c>
      <c r="V7" s="202">
        <v>128493</v>
      </c>
      <c r="W7" s="204">
        <v>53.4</v>
      </c>
      <c r="X7" s="202">
        <v>121960</v>
      </c>
      <c r="Y7" s="204">
        <v>51.2</v>
      </c>
      <c r="Z7" s="202">
        <v>112277</v>
      </c>
      <c r="AA7" s="204">
        <v>47.9</v>
      </c>
      <c r="AB7" s="202">
        <v>101301</v>
      </c>
      <c r="AC7" s="204">
        <v>44.8</v>
      </c>
      <c r="AD7" s="202">
        <v>91838</v>
      </c>
      <c r="AE7" s="204">
        <v>42.5</v>
      </c>
      <c r="AF7" s="202">
        <v>82019</v>
      </c>
      <c r="AG7" s="204">
        <v>39.6</v>
      </c>
      <c r="AH7" s="202">
        <v>70181</v>
      </c>
      <c r="AI7" s="204">
        <v>35</v>
      </c>
      <c r="AJ7" s="202">
        <v>61651</v>
      </c>
      <c r="AK7" s="204">
        <v>31.3</v>
      </c>
    </row>
    <row r="8" spans="1:37">
      <c r="A8" s="205" t="s">
        <v>110</v>
      </c>
      <c r="B8" s="202">
        <v>206122</v>
      </c>
      <c r="C8" s="203">
        <v>75.599999999999994</v>
      </c>
      <c r="D8" s="202">
        <v>196803</v>
      </c>
      <c r="E8" s="204">
        <v>73.099999999999994</v>
      </c>
      <c r="F8" s="202">
        <v>211286</v>
      </c>
      <c r="G8" s="204">
        <v>80.599999999999994</v>
      </c>
      <c r="H8" s="202">
        <v>207269</v>
      </c>
      <c r="I8" s="204">
        <v>81.400000000000006</v>
      </c>
      <c r="J8" s="202">
        <v>201431</v>
      </c>
      <c r="K8" s="204">
        <v>80.8</v>
      </c>
      <c r="L8" s="202">
        <v>196390</v>
      </c>
      <c r="M8" s="204">
        <v>80.8</v>
      </c>
      <c r="N8" s="202">
        <v>189741</v>
      </c>
      <c r="O8" s="204">
        <v>80.099999999999994</v>
      </c>
      <c r="P8" s="202">
        <v>184096</v>
      </c>
      <c r="Q8" s="204">
        <v>79.099999999999994</v>
      </c>
      <c r="R8" s="202">
        <v>180904</v>
      </c>
      <c r="S8" s="204">
        <v>78.5</v>
      </c>
      <c r="T8" s="202">
        <v>184129</v>
      </c>
      <c r="U8" s="204">
        <v>79.7</v>
      </c>
      <c r="V8" s="202">
        <v>185075</v>
      </c>
      <c r="W8" s="204">
        <v>79.599999999999994</v>
      </c>
      <c r="X8" s="202">
        <v>177873</v>
      </c>
      <c r="Y8" s="204">
        <v>75.8</v>
      </c>
      <c r="Z8" s="202">
        <v>167723</v>
      </c>
      <c r="AA8" s="204">
        <v>70.599999999999994</v>
      </c>
      <c r="AB8" s="202">
        <v>159298</v>
      </c>
      <c r="AC8" s="204">
        <v>67.2</v>
      </c>
      <c r="AD8" s="202">
        <v>156006</v>
      </c>
      <c r="AE8" s="204">
        <v>66</v>
      </c>
      <c r="AF8" s="202">
        <v>153712</v>
      </c>
      <c r="AG8" s="204">
        <v>64.900000000000006</v>
      </c>
      <c r="AH8" s="202">
        <v>143958</v>
      </c>
      <c r="AI8" s="204">
        <v>61.2</v>
      </c>
      <c r="AJ8" s="202">
        <v>132075</v>
      </c>
      <c r="AK8" s="204">
        <v>57.2</v>
      </c>
    </row>
    <row r="9" spans="1:37">
      <c r="A9" s="205" t="s">
        <v>111</v>
      </c>
      <c r="B9" s="202">
        <v>217530</v>
      </c>
      <c r="C9" s="203">
        <v>76.5</v>
      </c>
      <c r="D9" s="202">
        <v>204168</v>
      </c>
      <c r="E9" s="204">
        <v>72.599999999999994</v>
      </c>
      <c r="F9" s="202">
        <v>222280</v>
      </c>
      <c r="G9" s="204">
        <v>80.7</v>
      </c>
      <c r="H9" s="202">
        <v>220696</v>
      </c>
      <c r="I9" s="204">
        <v>81.400000000000006</v>
      </c>
      <c r="J9" s="202">
        <v>216527</v>
      </c>
      <c r="K9" s="204">
        <v>80.400000000000006</v>
      </c>
      <c r="L9" s="202">
        <v>215888</v>
      </c>
      <c r="M9" s="204">
        <v>81.099999999999994</v>
      </c>
      <c r="N9" s="202">
        <v>209960</v>
      </c>
      <c r="O9" s="204">
        <v>79.599999999999994</v>
      </c>
      <c r="P9" s="202">
        <v>203387</v>
      </c>
      <c r="Q9" s="204">
        <v>78.3</v>
      </c>
      <c r="R9" s="202">
        <v>201051</v>
      </c>
      <c r="S9" s="204">
        <v>79.099999999999994</v>
      </c>
      <c r="T9" s="202">
        <v>200731</v>
      </c>
      <c r="U9" s="204">
        <v>80.599999999999994</v>
      </c>
      <c r="V9" s="202">
        <v>196268</v>
      </c>
      <c r="W9" s="204">
        <v>81.3</v>
      </c>
      <c r="X9" s="202">
        <v>183315</v>
      </c>
      <c r="Y9" s="204">
        <v>78.3</v>
      </c>
      <c r="Z9" s="202">
        <v>172886</v>
      </c>
      <c r="AA9" s="204">
        <v>74.900000000000006</v>
      </c>
      <c r="AB9" s="202">
        <v>166859</v>
      </c>
      <c r="AC9" s="204">
        <v>73.400000000000006</v>
      </c>
      <c r="AD9" s="202">
        <v>165166</v>
      </c>
      <c r="AE9" s="204">
        <v>73.099999999999994</v>
      </c>
      <c r="AF9" s="202">
        <v>167423</v>
      </c>
      <c r="AG9" s="204">
        <v>73.2</v>
      </c>
      <c r="AH9" s="202">
        <v>164831</v>
      </c>
      <c r="AI9" s="204">
        <v>71.2</v>
      </c>
      <c r="AJ9" s="202">
        <v>159720</v>
      </c>
      <c r="AK9" s="204">
        <v>68.3</v>
      </c>
    </row>
    <row r="10" spans="1:37">
      <c r="A10" s="205" t="s">
        <v>112</v>
      </c>
      <c r="B10" s="202">
        <v>159001</v>
      </c>
      <c r="C10" s="203">
        <v>53.6</v>
      </c>
      <c r="D10" s="202">
        <v>150294</v>
      </c>
      <c r="E10" s="204">
        <v>51.1</v>
      </c>
      <c r="F10" s="202">
        <v>165006</v>
      </c>
      <c r="G10" s="204">
        <v>57.4</v>
      </c>
      <c r="H10" s="202">
        <v>164735</v>
      </c>
      <c r="I10" s="204">
        <v>58.4</v>
      </c>
      <c r="J10" s="202">
        <v>160586</v>
      </c>
      <c r="K10" s="204">
        <v>57.7</v>
      </c>
      <c r="L10" s="202">
        <v>163888</v>
      </c>
      <c r="M10" s="204">
        <v>59.4</v>
      </c>
      <c r="N10" s="202">
        <v>161205</v>
      </c>
      <c r="O10" s="204">
        <v>58.9</v>
      </c>
      <c r="P10" s="202">
        <v>156397</v>
      </c>
      <c r="Q10" s="204">
        <v>57.7</v>
      </c>
      <c r="R10" s="202">
        <v>158349</v>
      </c>
      <c r="S10" s="204">
        <v>58.8</v>
      </c>
      <c r="T10" s="202">
        <v>164459</v>
      </c>
      <c r="U10" s="204">
        <v>61.4</v>
      </c>
      <c r="V10" s="202">
        <v>165481</v>
      </c>
      <c r="W10" s="204">
        <v>62.8</v>
      </c>
      <c r="X10" s="202">
        <v>160404</v>
      </c>
      <c r="Y10" s="204">
        <v>61.8</v>
      </c>
      <c r="Z10" s="202">
        <v>155602</v>
      </c>
      <c r="AA10" s="204">
        <v>60.4</v>
      </c>
      <c r="AB10" s="202">
        <v>149738</v>
      </c>
      <c r="AC10" s="204">
        <v>59.6</v>
      </c>
      <c r="AD10" s="202">
        <v>148526</v>
      </c>
      <c r="AE10" s="204">
        <v>60.8</v>
      </c>
      <c r="AF10" s="202">
        <v>146251</v>
      </c>
      <c r="AG10" s="204">
        <v>61.5</v>
      </c>
      <c r="AH10" s="202">
        <v>141958</v>
      </c>
      <c r="AI10" s="204">
        <v>61.3</v>
      </c>
      <c r="AJ10" s="202">
        <v>137126</v>
      </c>
      <c r="AK10" s="204">
        <v>60.4</v>
      </c>
    </row>
    <row r="11" spans="1:37">
      <c r="A11" s="205" t="s">
        <v>113</v>
      </c>
      <c r="B11" s="202">
        <v>72262</v>
      </c>
      <c r="C11" s="203">
        <v>25.4</v>
      </c>
      <c r="D11" s="202">
        <v>71644</v>
      </c>
      <c r="E11" s="204">
        <v>24.8</v>
      </c>
      <c r="F11" s="202">
        <v>78157</v>
      </c>
      <c r="G11" s="204">
        <v>27.1</v>
      </c>
      <c r="H11" s="202">
        <v>78749</v>
      </c>
      <c r="I11" s="204">
        <v>27.7</v>
      </c>
      <c r="J11" s="202">
        <v>77869</v>
      </c>
      <c r="K11" s="204">
        <v>27.2</v>
      </c>
      <c r="L11" s="202">
        <v>80129</v>
      </c>
      <c r="M11" s="204">
        <v>27.9</v>
      </c>
      <c r="N11" s="202">
        <v>78687</v>
      </c>
      <c r="O11" s="204">
        <v>27.7</v>
      </c>
      <c r="P11" s="202">
        <v>76340</v>
      </c>
      <c r="Q11" s="204">
        <v>27.2</v>
      </c>
      <c r="R11" s="202">
        <v>77125</v>
      </c>
      <c r="S11" s="204">
        <v>27.7</v>
      </c>
      <c r="T11" s="202">
        <v>78907</v>
      </c>
      <c r="U11" s="204">
        <v>28.6</v>
      </c>
      <c r="V11" s="202">
        <v>80690</v>
      </c>
      <c r="W11" s="204">
        <v>29.7</v>
      </c>
      <c r="X11" s="202">
        <v>79923</v>
      </c>
      <c r="Y11" s="204">
        <v>29.8</v>
      </c>
      <c r="Z11" s="202">
        <v>79380</v>
      </c>
      <c r="AA11" s="204">
        <v>29.6</v>
      </c>
      <c r="AB11" s="202">
        <v>79086</v>
      </c>
      <c r="AC11" s="204">
        <v>29.8</v>
      </c>
      <c r="AD11" s="202">
        <v>81326</v>
      </c>
      <c r="AE11" s="204">
        <v>31</v>
      </c>
      <c r="AF11" s="202">
        <v>83345</v>
      </c>
      <c r="AG11" s="204">
        <v>32.1</v>
      </c>
      <c r="AH11" s="202">
        <v>84225</v>
      </c>
      <c r="AI11" s="204">
        <v>32.799999999999997</v>
      </c>
      <c r="AJ11" s="202">
        <v>83067</v>
      </c>
      <c r="AK11" s="204">
        <v>32.799999999999997</v>
      </c>
    </row>
    <row r="12" spans="1:37">
      <c r="A12" s="205" t="s">
        <v>114</v>
      </c>
      <c r="B12" s="202">
        <v>16993</v>
      </c>
      <c r="C12" s="203">
        <v>6.9</v>
      </c>
      <c r="D12" s="202">
        <v>17097</v>
      </c>
      <c r="E12" s="204">
        <v>6.7</v>
      </c>
      <c r="F12" s="202">
        <v>18590</v>
      </c>
      <c r="G12" s="204">
        <v>7.1</v>
      </c>
      <c r="H12" s="202">
        <v>18809</v>
      </c>
      <c r="I12" s="204">
        <v>7.1</v>
      </c>
      <c r="J12" s="202">
        <v>18735</v>
      </c>
      <c r="K12" s="204">
        <v>6.9</v>
      </c>
      <c r="L12" s="202">
        <v>19043</v>
      </c>
      <c r="M12" s="204">
        <v>6.9</v>
      </c>
      <c r="N12" s="202">
        <v>19741</v>
      </c>
      <c r="O12" s="204">
        <v>7.1</v>
      </c>
      <c r="P12" s="202">
        <v>19036</v>
      </c>
      <c r="Q12" s="204">
        <v>6.8</v>
      </c>
      <c r="R12" s="202">
        <v>18982</v>
      </c>
      <c r="S12" s="204">
        <v>6.8</v>
      </c>
      <c r="T12" s="202">
        <v>19724</v>
      </c>
      <c r="U12" s="204">
        <v>7</v>
      </c>
      <c r="V12" s="202">
        <v>19411</v>
      </c>
      <c r="W12" s="204">
        <v>6.9</v>
      </c>
      <c r="X12" s="202">
        <v>19227</v>
      </c>
      <c r="Y12" s="204">
        <v>6.9</v>
      </c>
      <c r="Z12" s="202">
        <v>18970</v>
      </c>
      <c r="AA12" s="204">
        <v>6.9</v>
      </c>
      <c r="AB12" s="202">
        <v>18624</v>
      </c>
      <c r="AC12" s="204">
        <v>6.8</v>
      </c>
      <c r="AD12" s="202">
        <v>18550</v>
      </c>
      <c r="AE12" s="204">
        <v>6.9</v>
      </c>
      <c r="AF12" s="202">
        <v>19619</v>
      </c>
      <c r="AG12" s="204">
        <v>7.3</v>
      </c>
      <c r="AH12" s="202">
        <v>19380</v>
      </c>
      <c r="AI12" s="204">
        <v>7.3</v>
      </c>
      <c r="AJ12" s="202">
        <v>19495</v>
      </c>
      <c r="AK12" s="204">
        <v>7.4</v>
      </c>
    </row>
    <row r="13" spans="1:37">
      <c r="A13" s="205" t="s">
        <v>115</v>
      </c>
      <c r="B13" s="202">
        <v>1611</v>
      </c>
      <c r="C13" s="203">
        <v>0.8</v>
      </c>
      <c r="D13" s="202">
        <v>1476</v>
      </c>
      <c r="E13" s="204">
        <v>0.7</v>
      </c>
      <c r="F13" s="202">
        <v>1545</v>
      </c>
      <c r="G13" s="204">
        <v>0.7</v>
      </c>
      <c r="H13" s="202">
        <v>1364</v>
      </c>
      <c r="I13" s="204">
        <v>0.6</v>
      </c>
      <c r="J13" s="202">
        <v>1289</v>
      </c>
      <c r="K13" s="204">
        <v>0.6</v>
      </c>
      <c r="L13" s="202">
        <v>1320</v>
      </c>
      <c r="M13" s="204">
        <v>0.6</v>
      </c>
      <c r="N13" s="202">
        <v>1267</v>
      </c>
      <c r="O13" s="204">
        <v>0.5</v>
      </c>
      <c r="P13" s="202">
        <v>1266</v>
      </c>
      <c r="Q13" s="204">
        <v>0.5</v>
      </c>
      <c r="R13" s="202">
        <v>1222</v>
      </c>
      <c r="S13" s="204">
        <v>0.5</v>
      </c>
      <c r="T13" s="202">
        <v>1246</v>
      </c>
      <c r="U13" s="204">
        <v>0.5</v>
      </c>
      <c r="V13" s="202">
        <v>1158</v>
      </c>
      <c r="W13" s="204">
        <v>0.4</v>
      </c>
      <c r="X13" s="202">
        <v>1190</v>
      </c>
      <c r="Y13" s="204">
        <v>0.4</v>
      </c>
      <c r="Z13" s="202">
        <v>1158</v>
      </c>
      <c r="AA13" s="204">
        <v>0.4</v>
      </c>
      <c r="AB13" s="202">
        <v>1071</v>
      </c>
      <c r="AC13" s="204">
        <v>0.4</v>
      </c>
      <c r="AD13" s="202">
        <v>1117</v>
      </c>
      <c r="AE13" s="204">
        <v>0.4</v>
      </c>
      <c r="AF13" s="202">
        <v>1079</v>
      </c>
      <c r="AG13" s="204">
        <v>0.4</v>
      </c>
      <c r="AH13" s="202">
        <v>1065</v>
      </c>
      <c r="AI13" s="204">
        <v>0.4</v>
      </c>
      <c r="AJ13" s="202">
        <v>1029</v>
      </c>
      <c r="AK13" s="204">
        <v>0.4</v>
      </c>
    </row>
    <row r="14" spans="1:37">
      <c r="A14" s="205" t="s">
        <v>174</v>
      </c>
      <c r="B14" s="202">
        <v>155</v>
      </c>
      <c r="C14" s="203">
        <v>0</v>
      </c>
      <c r="D14" s="202">
        <v>125</v>
      </c>
      <c r="E14" s="204">
        <v>0</v>
      </c>
      <c r="F14" s="202">
        <v>121</v>
      </c>
      <c r="G14" s="204">
        <v>0</v>
      </c>
      <c r="H14" s="202">
        <v>78</v>
      </c>
      <c r="I14" s="204">
        <v>0</v>
      </c>
      <c r="J14" s="202">
        <v>83</v>
      </c>
      <c r="K14" s="204">
        <v>0</v>
      </c>
      <c r="L14" s="202">
        <v>69</v>
      </c>
      <c r="M14" s="204">
        <v>0</v>
      </c>
      <c r="N14" s="202">
        <v>67</v>
      </c>
      <c r="O14" s="204">
        <v>0</v>
      </c>
      <c r="P14" s="202">
        <v>79</v>
      </c>
      <c r="Q14" s="204">
        <v>0</v>
      </c>
      <c r="R14" s="202">
        <v>101</v>
      </c>
      <c r="S14" s="204">
        <v>0</v>
      </c>
      <c r="T14" s="202">
        <v>63</v>
      </c>
      <c r="U14" s="204">
        <v>0</v>
      </c>
      <c r="V14" s="202">
        <v>77</v>
      </c>
      <c r="W14" s="204">
        <v>0</v>
      </c>
      <c r="X14" s="202">
        <v>46</v>
      </c>
      <c r="Y14" s="204">
        <v>0</v>
      </c>
      <c r="Z14" s="202">
        <v>54</v>
      </c>
      <c r="AA14" s="204">
        <v>0</v>
      </c>
      <c r="AB14" s="202">
        <v>67</v>
      </c>
      <c r="AC14" s="204">
        <v>0</v>
      </c>
      <c r="AD14" s="202">
        <v>52</v>
      </c>
      <c r="AE14" s="204">
        <v>0</v>
      </c>
      <c r="AF14" s="202">
        <v>45</v>
      </c>
      <c r="AG14" s="204">
        <v>0</v>
      </c>
      <c r="AH14" s="202">
        <v>50</v>
      </c>
      <c r="AI14" s="204">
        <v>0</v>
      </c>
      <c r="AJ14" s="202">
        <v>45</v>
      </c>
      <c r="AK14" s="204">
        <v>0</v>
      </c>
    </row>
    <row r="15" spans="1:37">
      <c r="A15" s="161" t="s">
        <v>117</v>
      </c>
      <c r="B15" s="202">
        <v>14042</v>
      </c>
      <c r="C15" s="203">
        <v>0</v>
      </c>
      <c r="D15" s="202">
        <v>4758</v>
      </c>
      <c r="E15" s="204">
        <v>0.7</v>
      </c>
      <c r="F15" s="202">
        <v>3446</v>
      </c>
      <c r="G15" s="204">
        <v>0</v>
      </c>
      <c r="H15" s="202">
        <v>2188</v>
      </c>
      <c r="I15" s="206" t="s">
        <v>140</v>
      </c>
      <c r="J15" s="202">
        <v>2084</v>
      </c>
      <c r="K15" s="206" t="s">
        <v>140</v>
      </c>
      <c r="L15" s="202">
        <v>2159</v>
      </c>
      <c r="M15" s="206" t="s">
        <v>140</v>
      </c>
      <c r="N15" s="202">
        <v>1952</v>
      </c>
      <c r="O15" s="204">
        <v>0</v>
      </c>
      <c r="P15" s="202">
        <v>1710</v>
      </c>
      <c r="Q15" s="206" t="s">
        <v>122</v>
      </c>
      <c r="R15" s="202">
        <v>766</v>
      </c>
      <c r="S15" s="206" t="s">
        <v>140</v>
      </c>
      <c r="T15" s="202">
        <v>776</v>
      </c>
      <c r="U15" s="204"/>
      <c r="V15" s="202">
        <v>612</v>
      </c>
      <c r="W15" s="204"/>
      <c r="X15" s="202">
        <v>728</v>
      </c>
      <c r="Y15" s="204"/>
      <c r="Z15" s="202">
        <v>542</v>
      </c>
      <c r="AA15" s="204" t="s">
        <v>140</v>
      </c>
      <c r="AB15" s="202">
        <v>468</v>
      </c>
      <c r="AC15" s="204" t="s">
        <v>140</v>
      </c>
      <c r="AD15" s="202">
        <v>880</v>
      </c>
      <c r="AE15" s="204" t="s">
        <v>122</v>
      </c>
      <c r="AF15" s="202">
        <v>518</v>
      </c>
      <c r="AG15" s="204" t="s">
        <v>140</v>
      </c>
      <c r="AH15" s="202">
        <v>417</v>
      </c>
      <c r="AI15" s="204" t="s">
        <v>140</v>
      </c>
      <c r="AJ15" s="202">
        <v>348</v>
      </c>
      <c r="AK15" s="204" t="s">
        <v>140</v>
      </c>
    </row>
    <row r="16" spans="1:37">
      <c r="A16" s="113"/>
      <c r="B16" s="207"/>
      <c r="C16" s="208"/>
      <c r="D16" s="207"/>
      <c r="E16" s="208"/>
      <c r="F16" s="207"/>
      <c r="G16" s="208"/>
      <c r="H16" s="207"/>
      <c r="I16" s="208"/>
      <c r="J16" s="207"/>
      <c r="K16" s="208"/>
      <c r="L16" s="207"/>
      <c r="M16" s="208"/>
    </row>
    <row r="17" spans="1:34">
      <c r="A17" s="60" t="s">
        <v>175</v>
      </c>
      <c r="E17" s="209"/>
      <c r="F17" s="210"/>
      <c r="G17" s="209"/>
      <c r="H17" s="210"/>
      <c r="I17" s="209"/>
      <c r="J17" s="210"/>
      <c r="K17" s="209"/>
      <c r="L17" s="210"/>
      <c r="M17" s="209"/>
    </row>
    <row r="18" spans="1:34">
      <c r="A18" s="163" t="s">
        <v>176</v>
      </c>
      <c r="D18" s="71"/>
      <c r="E18" s="71"/>
      <c r="M18" s="208"/>
    </row>
    <row r="20" spans="1:34">
      <c r="E20" s="209"/>
      <c r="F20" s="210"/>
      <c r="G20" s="209"/>
      <c r="H20" s="210"/>
      <c r="I20" s="209"/>
      <c r="J20" s="210"/>
      <c r="K20" s="209"/>
      <c r="L20" s="210"/>
      <c r="M20" s="209"/>
    </row>
    <row r="21" spans="1:34">
      <c r="A21" s="41"/>
      <c r="Z21" s="61"/>
      <c r="AB21" s="61"/>
      <c r="AD21" s="61"/>
      <c r="AE21" s="53"/>
      <c r="AF21" s="61"/>
      <c r="AH21" s="61"/>
    </row>
    <row r="22" spans="1:34">
      <c r="Z22" s="61"/>
      <c r="AB22" s="61"/>
      <c r="AD22" s="61"/>
      <c r="AE22" s="53"/>
      <c r="AF22" s="61"/>
      <c r="AH22" s="61"/>
    </row>
    <row r="23" spans="1:34">
      <c r="Z23" s="61"/>
      <c r="AB23" s="61"/>
      <c r="AD23" s="61"/>
      <c r="AE23" s="53"/>
      <c r="AF23" s="61"/>
      <c r="AH23" s="61"/>
    </row>
    <row r="24" spans="1:34">
      <c r="Z24" s="61"/>
      <c r="AB24" s="61"/>
      <c r="AD24" s="61"/>
      <c r="AE24" s="53"/>
      <c r="AF24" s="61"/>
      <c r="AH24" s="61"/>
    </row>
    <row r="25" spans="1:34">
      <c r="Z25" s="61"/>
      <c r="AB25" s="61"/>
      <c r="AD25" s="61"/>
      <c r="AE25" s="53"/>
      <c r="AF25" s="61"/>
      <c r="AH25" s="61"/>
    </row>
    <row r="26" spans="1:34">
      <c r="Z26" s="61"/>
      <c r="AB26" s="61"/>
      <c r="AD26" s="61"/>
      <c r="AE26" s="53"/>
      <c r="AF26" s="61"/>
      <c r="AH26" s="61"/>
    </row>
    <row r="27" spans="1:34">
      <c r="Z27" s="61"/>
      <c r="AB27" s="61"/>
      <c r="AD27" s="61"/>
      <c r="AE27" s="53"/>
      <c r="AF27" s="61"/>
      <c r="AH27" s="61"/>
    </row>
    <row r="28" spans="1:34">
      <c r="Z28" s="61"/>
      <c r="AB28" s="61"/>
      <c r="AD28" s="61"/>
      <c r="AE28" s="53"/>
      <c r="AF28" s="61"/>
      <c r="AH28" s="61"/>
    </row>
    <row r="29" spans="1:34">
      <c r="Z29" s="61"/>
      <c r="AB29" s="61"/>
      <c r="AD29" s="61"/>
      <c r="AE29" s="53"/>
      <c r="AF29" s="61"/>
      <c r="AH29" s="61"/>
    </row>
    <row r="30" spans="1:34">
      <c r="AE30" s="53"/>
    </row>
    <row r="33" spans="12:35">
      <c r="L33" s="61"/>
    </row>
    <row r="34" spans="12:35"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</row>
    <row r="35" spans="12:35"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</row>
    <row r="36" spans="12:35"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2:35"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</row>
    <row r="38" spans="12:35"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12:35"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12:35"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</row>
    <row r="41" spans="12:35"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12:35"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</row>
    <row r="43" spans="12:35"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</row>
    <row r="44" spans="12:35"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</row>
  </sheetData>
  <mergeCells count="19">
    <mergeCell ref="AJ3:AK3"/>
    <mergeCell ref="AH3:AI3"/>
    <mergeCell ref="X3:Y3"/>
    <mergeCell ref="P3:Q3"/>
    <mergeCell ref="N3:O3"/>
    <mergeCell ref="V3:W3"/>
    <mergeCell ref="AB3:AC3"/>
    <mergeCell ref="Z3:AA3"/>
    <mergeCell ref="T3:U3"/>
    <mergeCell ref="AF3:AG3"/>
    <mergeCell ref="AD3:AE3"/>
    <mergeCell ref="R3:S3"/>
    <mergeCell ref="L3:M3"/>
    <mergeCell ref="B3:C3"/>
    <mergeCell ref="A3:A4"/>
    <mergeCell ref="D3:E3"/>
    <mergeCell ref="F3:G3"/>
    <mergeCell ref="H3:I3"/>
    <mergeCell ref="J3:K3"/>
  </mergeCells>
  <phoneticPr fontId="4" type="noConversion"/>
  <pageMargins left="0.75" right="0.75" top="1" bottom="1" header="0.5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K45"/>
  <sheetViews>
    <sheetView zoomScaleNormal="100" workbookViewId="0">
      <pane xSplit="1" ySplit="4" topLeftCell="B5" activePane="bottomRight" state="frozen"/>
      <selection pane="bottomRight" activeCell="I46" sqref="I46"/>
      <selection pane="bottomLeft"/>
      <selection pane="topRight"/>
    </sheetView>
  </sheetViews>
  <sheetFormatPr defaultRowHeight="11.25"/>
  <cols>
    <col min="1" max="1" width="26.7109375" style="22" customWidth="1"/>
    <col min="2" max="30" width="8.7109375" style="22" customWidth="1"/>
    <col min="31" max="32" width="9.140625" style="22" customWidth="1"/>
    <col min="33" max="16384" width="9.140625" style="22"/>
  </cols>
  <sheetData>
    <row r="1" spans="1:37">
      <c r="A1" s="164" t="s">
        <v>177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6"/>
      <c r="U1" s="166"/>
      <c r="V1" s="167"/>
      <c r="W1" s="167"/>
      <c r="X1" s="167"/>
      <c r="Y1" s="167"/>
      <c r="Z1" s="167"/>
      <c r="AA1" s="167"/>
      <c r="AB1" s="167"/>
    </row>
    <row r="2" spans="1:37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6"/>
      <c r="U2" s="166"/>
      <c r="V2" s="167"/>
      <c r="W2" s="167"/>
      <c r="X2" s="167"/>
      <c r="Y2" s="167"/>
      <c r="Z2" s="167"/>
      <c r="AA2" s="167"/>
      <c r="AB2" s="167"/>
    </row>
    <row r="3" spans="1:37">
      <c r="A3" s="378" t="s">
        <v>88</v>
      </c>
      <c r="B3" s="380" t="s">
        <v>178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2"/>
    </row>
    <row r="4" spans="1:37">
      <c r="A4" s="379"/>
      <c r="B4" s="184">
        <v>2544</v>
      </c>
      <c r="C4" s="184">
        <v>2545</v>
      </c>
      <c r="D4" s="183">
        <v>2546</v>
      </c>
      <c r="E4" s="184">
        <v>2547</v>
      </c>
      <c r="F4" s="184">
        <v>2548</v>
      </c>
      <c r="G4" s="184">
        <v>2549</v>
      </c>
      <c r="H4" s="184">
        <v>2550</v>
      </c>
      <c r="I4" s="184">
        <v>2551</v>
      </c>
      <c r="J4" s="184">
        <v>2552</v>
      </c>
      <c r="K4" s="184">
        <v>2553</v>
      </c>
      <c r="L4" s="184">
        <v>2554</v>
      </c>
      <c r="M4" s="184">
        <v>2555</v>
      </c>
      <c r="N4" s="184">
        <v>2556</v>
      </c>
      <c r="O4" s="184">
        <v>2557</v>
      </c>
      <c r="P4" s="184">
        <v>2558</v>
      </c>
      <c r="Q4" s="184">
        <v>2559</v>
      </c>
      <c r="R4" s="184">
        <v>2560</v>
      </c>
      <c r="S4" s="184">
        <v>2561</v>
      </c>
      <c r="T4" s="184">
        <v>2562</v>
      </c>
    </row>
    <row r="5" spans="1:37">
      <c r="A5" s="168" t="s">
        <v>90</v>
      </c>
      <c r="B5" s="169">
        <v>102</v>
      </c>
      <c r="C5" s="170">
        <v>115</v>
      </c>
      <c r="D5" s="170">
        <v>102</v>
      </c>
      <c r="E5" s="170">
        <v>108</v>
      </c>
      <c r="F5" s="171">
        <v>99</v>
      </c>
      <c r="G5" s="170">
        <v>93</v>
      </c>
      <c r="H5" s="169">
        <v>97</v>
      </c>
      <c r="I5" s="172">
        <v>89</v>
      </c>
      <c r="J5" s="173">
        <v>83</v>
      </c>
      <c r="K5" s="173">
        <v>78</v>
      </c>
      <c r="L5" s="173">
        <v>71</v>
      </c>
      <c r="M5" s="34">
        <v>141</v>
      </c>
      <c r="N5" s="34">
        <v>166</v>
      </c>
      <c r="O5" s="34">
        <v>166</v>
      </c>
      <c r="P5" s="34">
        <v>167</v>
      </c>
      <c r="Q5" s="34">
        <v>177</v>
      </c>
      <c r="R5" s="34">
        <v>143</v>
      </c>
      <c r="S5" s="34">
        <v>125</v>
      </c>
      <c r="T5" s="34">
        <v>134</v>
      </c>
    </row>
    <row r="6" spans="1:37">
      <c r="A6" s="174" t="s">
        <v>94</v>
      </c>
      <c r="B6" s="175">
        <v>10</v>
      </c>
      <c r="C6" s="173">
        <v>15</v>
      </c>
      <c r="D6" s="173">
        <v>12</v>
      </c>
      <c r="E6" s="173">
        <v>8</v>
      </c>
      <c r="F6" s="176">
        <v>10</v>
      </c>
      <c r="G6" s="173">
        <v>9</v>
      </c>
      <c r="H6" s="175">
        <v>12</v>
      </c>
      <c r="I6" s="177">
        <v>6</v>
      </c>
      <c r="J6" s="173">
        <v>10</v>
      </c>
      <c r="K6" s="173">
        <v>7</v>
      </c>
      <c r="L6" s="173">
        <v>7</v>
      </c>
      <c r="M6" s="34">
        <v>15</v>
      </c>
      <c r="N6" s="34">
        <v>15</v>
      </c>
      <c r="O6" s="34">
        <v>13</v>
      </c>
      <c r="P6" s="34">
        <v>16</v>
      </c>
      <c r="Q6" s="34">
        <v>17</v>
      </c>
      <c r="R6" s="34">
        <v>10</v>
      </c>
      <c r="S6" s="34">
        <v>14</v>
      </c>
      <c r="T6" s="34">
        <v>18</v>
      </c>
    </row>
    <row r="7" spans="1:37">
      <c r="A7" s="178" t="s">
        <v>95</v>
      </c>
      <c r="B7" s="175">
        <v>18</v>
      </c>
      <c r="C7" s="173">
        <v>20</v>
      </c>
      <c r="D7" s="173">
        <v>20</v>
      </c>
      <c r="E7" s="173">
        <v>21</v>
      </c>
      <c r="F7" s="176">
        <v>17</v>
      </c>
      <c r="G7" s="173">
        <v>19</v>
      </c>
      <c r="H7" s="175">
        <v>14</v>
      </c>
      <c r="I7" s="177">
        <v>21</v>
      </c>
      <c r="J7" s="173">
        <v>14</v>
      </c>
      <c r="K7" s="173">
        <v>18</v>
      </c>
      <c r="L7" s="173">
        <v>13</v>
      </c>
      <c r="M7" s="34">
        <v>33</v>
      </c>
      <c r="N7" s="34">
        <v>41</v>
      </c>
      <c r="O7" s="34">
        <v>44</v>
      </c>
      <c r="P7" s="34">
        <v>38</v>
      </c>
      <c r="Q7" s="34">
        <v>35</v>
      </c>
      <c r="R7" s="34">
        <v>42</v>
      </c>
      <c r="S7" s="34">
        <v>34</v>
      </c>
      <c r="T7" s="34">
        <v>39</v>
      </c>
    </row>
    <row r="8" spans="1:37">
      <c r="A8" s="179" t="s">
        <v>96</v>
      </c>
      <c r="B8" s="175">
        <v>24</v>
      </c>
      <c r="C8" s="173">
        <v>22</v>
      </c>
      <c r="D8" s="173">
        <v>24</v>
      </c>
      <c r="E8" s="173">
        <v>23</v>
      </c>
      <c r="F8" s="176">
        <v>23</v>
      </c>
      <c r="G8" s="173">
        <v>15</v>
      </c>
      <c r="H8" s="175">
        <v>15</v>
      </c>
      <c r="I8" s="177">
        <v>20</v>
      </c>
      <c r="J8" s="173">
        <v>18</v>
      </c>
      <c r="K8" s="173">
        <v>16</v>
      </c>
      <c r="L8" s="173">
        <v>9</v>
      </c>
      <c r="M8" s="34">
        <v>18</v>
      </c>
      <c r="N8" s="34">
        <v>23</v>
      </c>
      <c r="O8" s="34">
        <v>28</v>
      </c>
      <c r="P8" s="34">
        <v>25</v>
      </c>
      <c r="Q8" s="34">
        <v>38</v>
      </c>
      <c r="R8" s="34">
        <v>18</v>
      </c>
      <c r="S8" s="34">
        <v>13</v>
      </c>
      <c r="T8" s="34">
        <v>18</v>
      </c>
    </row>
    <row r="9" spans="1:37">
      <c r="A9" s="178" t="s">
        <v>97</v>
      </c>
      <c r="B9" s="175">
        <v>24</v>
      </c>
      <c r="C9" s="173">
        <v>23</v>
      </c>
      <c r="D9" s="173">
        <v>21</v>
      </c>
      <c r="E9" s="173">
        <v>29</v>
      </c>
      <c r="F9" s="176">
        <v>23</v>
      </c>
      <c r="G9" s="173">
        <v>25</v>
      </c>
      <c r="H9" s="175">
        <v>26</v>
      </c>
      <c r="I9" s="177">
        <v>24</v>
      </c>
      <c r="J9" s="173">
        <v>22</v>
      </c>
      <c r="K9" s="173">
        <v>24</v>
      </c>
      <c r="L9" s="173">
        <v>23</v>
      </c>
      <c r="M9" s="34">
        <v>32</v>
      </c>
      <c r="N9" s="34">
        <v>43</v>
      </c>
      <c r="O9" s="34">
        <v>29</v>
      </c>
      <c r="P9" s="34">
        <v>48</v>
      </c>
      <c r="Q9" s="34">
        <v>34</v>
      </c>
      <c r="R9" s="34">
        <v>32</v>
      </c>
      <c r="S9" s="34">
        <v>32</v>
      </c>
      <c r="T9" s="34">
        <v>25</v>
      </c>
    </row>
    <row r="10" spans="1:37">
      <c r="A10" s="178" t="s">
        <v>98</v>
      </c>
      <c r="B10" s="175">
        <v>26</v>
      </c>
      <c r="C10" s="173">
        <v>35</v>
      </c>
      <c r="D10" s="173">
        <v>25</v>
      </c>
      <c r="E10" s="173">
        <v>27</v>
      </c>
      <c r="F10" s="176">
        <v>26</v>
      </c>
      <c r="G10" s="173">
        <v>25</v>
      </c>
      <c r="H10" s="175">
        <v>30</v>
      </c>
      <c r="I10" s="177">
        <v>18</v>
      </c>
      <c r="J10" s="173">
        <v>19</v>
      </c>
      <c r="K10" s="173">
        <v>13</v>
      </c>
      <c r="L10" s="173">
        <v>19</v>
      </c>
      <c r="M10" s="34">
        <v>43</v>
      </c>
      <c r="N10" s="34">
        <v>44</v>
      </c>
      <c r="O10" s="34">
        <v>52</v>
      </c>
      <c r="P10" s="34">
        <v>40</v>
      </c>
      <c r="Q10" s="34">
        <v>53</v>
      </c>
      <c r="R10" s="34">
        <v>41</v>
      </c>
      <c r="S10" s="34">
        <v>32</v>
      </c>
      <c r="T10" s="34">
        <v>34</v>
      </c>
    </row>
    <row r="11" spans="1:37">
      <c r="A11" s="180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68"/>
      <c r="N11" s="68"/>
      <c r="O11" s="68"/>
      <c r="P11" s="68"/>
      <c r="Q11" s="68"/>
      <c r="R11" s="68"/>
      <c r="S11" s="68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68"/>
      <c r="AF11" s="68"/>
      <c r="AG11" s="68"/>
      <c r="AH11" s="68"/>
      <c r="AI11" s="68"/>
      <c r="AJ11" s="68"/>
      <c r="AK11" s="68"/>
    </row>
    <row r="12" spans="1:37">
      <c r="A12" s="180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68"/>
      <c r="N12" s="68"/>
      <c r="O12" s="68"/>
      <c r="P12" s="68"/>
      <c r="Q12" s="68"/>
      <c r="R12" s="68"/>
      <c r="S12" s="68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68"/>
      <c r="AF12" s="68"/>
      <c r="AG12" s="68"/>
      <c r="AH12" s="68"/>
      <c r="AI12" s="68"/>
      <c r="AJ12" s="68"/>
      <c r="AK12" s="68"/>
    </row>
    <row r="13" spans="1:37">
      <c r="A13" s="378" t="s">
        <v>88</v>
      </c>
      <c r="B13" s="380" t="s">
        <v>99</v>
      </c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68"/>
      <c r="AF13" s="68"/>
      <c r="AG13" s="68"/>
      <c r="AH13" s="68"/>
      <c r="AI13" s="68"/>
      <c r="AJ13" s="68"/>
      <c r="AK13" s="68"/>
    </row>
    <row r="14" spans="1:37">
      <c r="A14" s="379"/>
      <c r="B14" s="183">
        <v>2544</v>
      </c>
      <c r="C14" s="184">
        <v>2545</v>
      </c>
      <c r="D14" s="183">
        <v>2546</v>
      </c>
      <c r="E14" s="184">
        <v>2547</v>
      </c>
      <c r="F14" s="185">
        <v>2548</v>
      </c>
      <c r="G14" s="183">
        <v>2549</v>
      </c>
      <c r="H14" s="184">
        <v>2550</v>
      </c>
      <c r="I14" s="183">
        <v>2551</v>
      </c>
      <c r="J14" s="184">
        <v>2552</v>
      </c>
      <c r="K14" s="185">
        <v>2553</v>
      </c>
      <c r="L14" s="184">
        <v>2554</v>
      </c>
      <c r="M14" s="185">
        <v>2555</v>
      </c>
      <c r="N14" s="184">
        <v>2556</v>
      </c>
      <c r="O14" s="185">
        <v>2557</v>
      </c>
      <c r="P14" s="184">
        <v>2558</v>
      </c>
      <c r="Q14" s="184">
        <v>2559</v>
      </c>
      <c r="R14" s="184">
        <v>2560</v>
      </c>
      <c r="S14" s="184">
        <v>2561</v>
      </c>
      <c r="T14" s="184">
        <v>2562</v>
      </c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68"/>
      <c r="AF14" s="68"/>
      <c r="AG14" s="68"/>
      <c r="AH14" s="68"/>
      <c r="AI14" s="68"/>
      <c r="AJ14" s="68"/>
      <c r="AK14" s="68"/>
    </row>
    <row r="15" spans="1:37">
      <c r="A15" s="168" t="s">
        <v>90</v>
      </c>
      <c r="B15" s="186">
        <v>12.9</v>
      </c>
      <c r="C15" s="187">
        <v>14.688770498817874</v>
      </c>
      <c r="D15" s="187">
        <v>13.7</v>
      </c>
      <c r="E15" s="187">
        <v>13.3</v>
      </c>
      <c r="F15" s="188">
        <v>12.2</v>
      </c>
      <c r="G15" s="188">
        <v>11.7</v>
      </c>
      <c r="H15" s="187">
        <v>12.2</v>
      </c>
      <c r="I15" s="188">
        <v>11.3</v>
      </c>
      <c r="J15" s="186">
        <v>10.8</v>
      </c>
      <c r="K15" s="186">
        <v>10.199999999999999</v>
      </c>
      <c r="L15" s="186">
        <v>8.9</v>
      </c>
      <c r="M15" s="34">
        <v>17.600000000000001</v>
      </c>
      <c r="N15" s="34">
        <v>22.2</v>
      </c>
      <c r="O15" s="34">
        <v>23.3</v>
      </c>
      <c r="P15" s="34">
        <v>24.6</v>
      </c>
      <c r="Q15" s="34">
        <v>26.6</v>
      </c>
      <c r="R15" s="34">
        <v>21.8</v>
      </c>
      <c r="S15" s="34">
        <v>19.899999999999999</v>
      </c>
      <c r="T15" s="34">
        <v>22.5</v>
      </c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68"/>
      <c r="AF15" s="68"/>
      <c r="AG15" s="68"/>
      <c r="AH15" s="68"/>
      <c r="AI15" s="68"/>
      <c r="AJ15" s="68"/>
      <c r="AK15" s="68"/>
    </row>
    <row r="16" spans="1:37">
      <c r="A16" s="174" t="s">
        <v>94</v>
      </c>
      <c r="B16" s="186">
        <v>8.9</v>
      </c>
      <c r="C16" s="189">
        <v>13.114410113833079</v>
      </c>
      <c r="D16" s="189">
        <v>10.6</v>
      </c>
      <c r="E16" s="189">
        <v>6.8</v>
      </c>
      <c r="F16" s="186">
        <v>8.8000000000000007</v>
      </c>
      <c r="G16" s="186">
        <v>8.1</v>
      </c>
      <c r="H16" s="189">
        <v>10.9</v>
      </c>
      <c r="I16" s="186">
        <v>5.6</v>
      </c>
      <c r="J16" s="186">
        <v>9.9</v>
      </c>
      <c r="K16" s="188">
        <v>7.1</v>
      </c>
      <c r="L16" s="186">
        <v>6.9</v>
      </c>
      <c r="M16" s="34">
        <v>14.5</v>
      </c>
      <c r="N16" s="34">
        <v>16</v>
      </c>
      <c r="O16" s="34">
        <v>17</v>
      </c>
      <c r="P16" s="34">
        <v>18.899999999999999</v>
      </c>
      <c r="Q16" s="34">
        <v>20.100000000000001</v>
      </c>
      <c r="R16" s="34">
        <v>12.1</v>
      </c>
      <c r="S16" s="34">
        <v>17.7</v>
      </c>
      <c r="T16" s="34">
        <v>24.1</v>
      </c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68"/>
      <c r="AF16" s="68"/>
      <c r="AG16" s="68"/>
      <c r="AH16" s="68"/>
      <c r="AI16" s="68"/>
      <c r="AJ16" s="68"/>
      <c r="AK16" s="68"/>
    </row>
    <row r="17" spans="1:37">
      <c r="A17" s="178" t="s">
        <v>95</v>
      </c>
      <c r="B17" s="186">
        <v>9.8000000000000007</v>
      </c>
      <c r="C17" s="189">
        <v>10.553254359813208</v>
      </c>
      <c r="D17" s="189">
        <v>11.4</v>
      </c>
      <c r="E17" s="189">
        <v>10.1</v>
      </c>
      <c r="F17" s="186">
        <v>8.1</v>
      </c>
      <c r="G17" s="186">
        <v>8.9</v>
      </c>
      <c r="H17" s="189">
        <v>6.6</v>
      </c>
      <c r="I17" s="186">
        <v>10</v>
      </c>
      <c r="J17" s="186">
        <v>6.9</v>
      </c>
      <c r="K17" s="188">
        <v>9</v>
      </c>
      <c r="L17" s="186">
        <v>6.2</v>
      </c>
      <c r="M17" s="34">
        <v>15.6</v>
      </c>
      <c r="N17" s="34">
        <v>21.1</v>
      </c>
      <c r="O17" s="34">
        <v>23.4</v>
      </c>
      <c r="P17" s="34">
        <v>21.2</v>
      </c>
      <c r="Q17" s="34">
        <v>19.8</v>
      </c>
      <c r="R17" s="34">
        <v>23.9</v>
      </c>
      <c r="S17" s="34">
        <v>20.2</v>
      </c>
      <c r="T17" s="34">
        <v>24.2</v>
      </c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68"/>
      <c r="AF17" s="68"/>
      <c r="AG17" s="68"/>
      <c r="AH17" s="68"/>
      <c r="AI17" s="68"/>
      <c r="AJ17" s="68"/>
      <c r="AK17" s="68"/>
    </row>
    <row r="18" spans="1:37">
      <c r="A18" s="179" t="s">
        <v>96</v>
      </c>
      <c r="B18" s="186">
        <v>20.2</v>
      </c>
      <c r="C18" s="189">
        <v>18.953916137536506</v>
      </c>
      <c r="D18" s="189">
        <v>21.5</v>
      </c>
      <c r="E18" s="189">
        <v>19.3</v>
      </c>
      <c r="F18" s="186">
        <v>19.5</v>
      </c>
      <c r="G18" s="186">
        <v>13.1</v>
      </c>
      <c r="H18" s="189">
        <v>13.1</v>
      </c>
      <c r="I18" s="186">
        <v>17.899999999999999</v>
      </c>
      <c r="J18" s="186">
        <v>16.2</v>
      </c>
      <c r="K18" s="188">
        <v>14</v>
      </c>
      <c r="L18" s="186">
        <v>7.9</v>
      </c>
      <c r="M18" s="34">
        <v>15.5</v>
      </c>
      <c r="N18" s="34">
        <v>21.3</v>
      </c>
      <c r="O18" s="34">
        <v>27.2</v>
      </c>
      <c r="P18" s="34">
        <v>25.2</v>
      </c>
      <c r="Q18" s="34">
        <v>39.299999999999997</v>
      </c>
      <c r="R18" s="34">
        <v>19</v>
      </c>
      <c r="S18" s="34">
        <v>14.4</v>
      </c>
      <c r="T18" s="34">
        <v>20.9</v>
      </c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68"/>
      <c r="AF18" s="68"/>
      <c r="AG18" s="68"/>
      <c r="AH18" s="68"/>
      <c r="AI18" s="68"/>
      <c r="AJ18" s="68"/>
      <c r="AK18" s="68"/>
    </row>
    <row r="19" spans="1:37">
      <c r="A19" s="178" t="s">
        <v>97</v>
      </c>
      <c r="B19" s="186">
        <v>9.8000000000000007</v>
      </c>
      <c r="C19" s="189">
        <v>9.6934754481125118</v>
      </c>
      <c r="D19" s="189">
        <v>9.6</v>
      </c>
      <c r="E19" s="189">
        <v>12.2</v>
      </c>
      <c r="F19" s="186">
        <v>9.8000000000000007</v>
      </c>
      <c r="G19" s="186">
        <v>11.2</v>
      </c>
      <c r="H19" s="189">
        <v>11.6</v>
      </c>
      <c r="I19" s="186">
        <v>10.9</v>
      </c>
      <c r="J19" s="186">
        <v>10.1</v>
      </c>
      <c r="K19" s="188">
        <v>11.1</v>
      </c>
      <c r="L19" s="186">
        <v>10.1</v>
      </c>
      <c r="M19" s="34">
        <v>14.1</v>
      </c>
      <c r="N19" s="34">
        <v>20.2</v>
      </c>
      <c r="O19" s="34">
        <v>14.2</v>
      </c>
      <c r="P19" s="34">
        <v>24.9</v>
      </c>
      <c r="Q19" s="34">
        <v>18.100000000000001</v>
      </c>
      <c r="R19" s="34">
        <v>17.399999999999999</v>
      </c>
      <c r="S19" s="34">
        <v>18.3</v>
      </c>
      <c r="T19" s="34">
        <v>15.2</v>
      </c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68"/>
      <c r="AF19" s="68"/>
      <c r="AG19" s="68"/>
      <c r="AH19" s="68"/>
      <c r="AI19" s="68"/>
      <c r="AJ19" s="68"/>
      <c r="AK19" s="68"/>
    </row>
    <row r="20" spans="1:37">
      <c r="A20" s="178" t="s">
        <v>98</v>
      </c>
      <c r="B20" s="186">
        <v>19.899999999999999</v>
      </c>
      <c r="C20" s="189">
        <v>27.849833696707353</v>
      </c>
      <c r="D20" s="189">
        <v>20.2</v>
      </c>
      <c r="E20" s="189">
        <v>20.399999999999999</v>
      </c>
      <c r="F20" s="186">
        <v>19.3</v>
      </c>
      <c r="G20" s="186">
        <v>18.7</v>
      </c>
      <c r="H20" s="189">
        <v>21.8</v>
      </c>
      <c r="I20" s="186">
        <v>13.1</v>
      </c>
      <c r="J20" s="186">
        <v>14.1</v>
      </c>
      <c r="K20" s="188">
        <v>9.6999999999999993</v>
      </c>
      <c r="L20" s="186">
        <v>13.4</v>
      </c>
      <c r="M20" s="34">
        <v>30</v>
      </c>
      <c r="N20" s="34">
        <v>31.8</v>
      </c>
      <c r="O20" s="34">
        <v>40.200000000000003</v>
      </c>
      <c r="P20" s="34">
        <v>32.299999999999997</v>
      </c>
      <c r="Q20" s="34">
        <v>44.2</v>
      </c>
      <c r="R20" s="34">
        <v>34.4</v>
      </c>
      <c r="S20" s="34">
        <v>27.7</v>
      </c>
      <c r="T20" s="34">
        <v>30.8</v>
      </c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68"/>
      <c r="AF20" s="68"/>
      <c r="AG20" s="68"/>
      <c r="AH20" s="68"/>
      <c r="AI20" s="68"/>
      <c r="AJ20" s="68"/>
      <c r="AK20" s="68"/>
    </row>
    <row r="21" spans="1:37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68"/>
      <c r="N21" s="68"/>
      <c r="O21" s="68"/>
      <c r="P21" s="68"/>
      <c r="Q21" s="68"/>
      <c r="R21" s="68"/>
      <c r="S21" s="68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68"/>
      <c r="AF21" s="68"/>
      <c r="AG21" s="68"/>
      <c r="AH21" s="68"/>
      <c r="AI21" s="68"/>
      <c r="AJ21" s="68"/>
      <c r="AK21" s="68"/>
    </row>
    <row r="22" spans="1:37">
      <c r="A22" s="190" t="s">
        <v>179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2"/>
      <c r="U22" s="192"/>
      <c r="V22" s="193"/>
      <c r="W22" s="193"/>
      <c r="X22" s="193"/>
      <c r="Y22" s="193"/>
      <c r="Z22" s="193"/>
      <c r="AA22" s="193"/>
      <c r="AB22" s="193"/>
    </row>
    <row r="23" spans="1:37">
      <c r="A23" s="15" t="s">
        <v>180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37">
      <c r="A24" s="22" t="s">
        <v>181</v>
      </c>
      <c r="C24" s="71"/>
      <c r="D24" s="71"/>
    </row>
    <row r="26" spans="1:37">
      <c r="A26" s="190"/>
      <c r="B26" s="191"/>
      <c r="C26" s="191"/>
      <c r="D26" s="191"/>
      <c r="E26" s="191"/>
      <c r="F26" s="191"/>
      <c r="G26" s="191" t="s">
        <v>182</v>
      </c>
      <c r="H26" s="191"/>
      <c r="I26" s="191"/>
      <c r="J26" s="191"/>
      <c r="K26" s="191" t="s">
        <v>183</v>
      </c>
      <c r="L26" s="191"/>
      <c r="M26" s="191"/>
      <c r="N26" s="191"/>
      <c r="O26" s="191"/>
      <c r="P26" s="191"/>
      <c r="Q26" s="191"/>
      <c r="R26" s="191"/>
      <c r="S26" s="191"/>
      <c r="T26" s="192"/>
      <c r="U26" s="192"/>
      <c r="V26" s="193"/>
      <c r="W26" s="193"/>
      <c r="X26" s="193"/>
      <c r="Y26" s="193" t="s">
        <v>184</v>
      </c>
      <c r="Z26" s="193"/>
      <c r="AA26" s="193" t="s">
        <v>185</v>
      </c>
      <c r="AB26" s="193"/>
    </row>
    <row r="27" spans="1:37">
      <c r="A27" s="194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5" t="s">
        <v>186</v>
      </c>
      <c r="U27" s="195"/>
      <c r="V27" s="196"/>
      <c r="W27" s="196"/>
      <c r="X27" s="196"/>
      <c r="Y27" s="196"/>
      <c r="Z27" s="196"/>
      <c r="AA27" s="196"/>
      <c r="AB27" s="196"/>
    </row>
    <row r="37" spans="23:31">
      <c r="W37" s="22" t="s">
        <v>187</v>
      </c>
    </row>
    <row r="45" spans="23:31">
      <c r="Z45" s="22" t="s">
        <v>188</v>
      </c>
      <c r="AE45" s="22" t="s">
        <v>189</v>
      </c>
    </row>
  </sheetData>
  <mergeCells count="4">
    <mergeCell ref="A3:A4"/>
    <mergeCell ref="A13:A14"/>
    <mergeCell ref="B3:T3"/>
    <mergeCell ref="B13:T1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H47"/>
  <sheetViews>
    <sheetView zoomScaleNormal="100" workbookViewId="0">
      <pane xSplit="3" ySplit="4" topLeftCell="H11" activePane="bottomRight" state="frozen"/>
      <selection pane="bottomRight" activeCell="W22" sqref="W22"/>
      <selection pane="bottomLeft"/>
      <selection pane="topRight"/>
    </sheetView>
  </sheetViews>
  <sheetFormatPr defaultRowHeight="11.25"/>
  <cols>
    <col min="1" max="1" width="9.140625" style="22"/>
    <col min="2" max="2" width="15" style="22" customWidth="1"/>
    <col min="3" max="3" width="6.28515625" style="22" customWidth="1"/>
    <col min="4" max="4" width="8.140625" style="22" customWidth="1"/>
    <col min="5" max="21" width="7.5703125" style="22" customWidth="1"/>
    <col min="22" max="26" width="7.5703125" style="22" bestFit="1" customWidth="1"/>
    <col min="27" max="16384" width="9.140625" style="22"/>
  </cols>
  <sheetData>
    <row r="1" spans="1:33">
      <c r="A1" s="148" t="s">
        <v>190</v>
      </c>
      <c r="B1" s="149"/>
      <c r="C1" s="150"/>
      <c r="D1" s="150"/>
      <c r="E1" s="151"/>
      <c r="F1" s="152"/>
      <c r="G1" s="151"/>
      <c r="H1" s="151"/>
      <c r="I1" s="151"/>
      <c r="J1" s="151"/>
      <c r="K1" s="151"/>
      <c r="L1" s="151"/>
      <c r="M1" s="152"/>
      <c r="N1" s="152"/>
      <c r="O1" s="152"/>
      <c r="P1" s="152"/>
      <c r="Q1" s="152"/>
      <c r="R1" s="152"/>
      <c r="S1" s="152"/>
      <c r="T1" s="152"/>
      <c r="U1" s="152"/>
      <c r="V1" s="151"/>
    </row>
    <row r="2" spans="1:33">
      <c r="B2" s="71"/>
      <c r="D2" s="147"/>
      <c r="F2" s="147"/>
      <c r="G2" s="147"/>
      <c r="H2" s="147"/>
      <c r="I2" s="147"/>
      <c r="J2" s="147"/>
      <c r="K2" s="147"/>
      <c r="U2" s="147"/>
    </row>
    <row r="3" spans="1:33">
      <c r="A3" s="362" t="s">
        <v>88</v>
      </c>
      <c r="B3" s="363"/>
      <c r="C3" s="364"/>
      <c r="D3" s="383" t="s">
        <v>89</v>
      </c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5"/>
    </row>
    <row r="4" spans="1:33">
      <c r="A4" s="365"/>
      <c r="B4" s="366"/>
      <c r="C4" s="367"/>
      <c r="D4" s="335">
        <v>2544</v>
      </c>
      <c r="E4" s="335">
        <v>2545</v>
      </c>
      <c r="F4" s="335">
        <v>2546</v>
      </c>
      <c r="G4" s="335">
        <v>2547</v>
      </c>
      <c r="H4" s="335">
        <v>2548</v>
      </c>
      <c r="I4" s="335">
        <v>2549</v>
      </c>
      <c r="J4" s="335">
        <v>2550</v>
      </c>
      <c r="K4" s="335">
        <v>2551</v>
      </c>
      <c r="L4" s="335">
        <v>2552</v>
      </c>
      <c r="M4" s="335">
        <v>2553</v>
      </c>
      <c r="N4" s="335">
        <v>2554</v>
      </c>
      <c r="O4" s="335">
        <v>2555</v>
      </c>
      <c r="P4" s="335">
        <v>2556</v>
      </c>
      <c r="Q4" s="335">
        <v>2557</v>
      </c>
      <c r="R4" s="335">
        <v>2558</v>
      </c>
      <c r="S4" s="335">
        <v>2559</v>
      </c>
      <c r="T4" s="335">
        <v>2560</v>
      </c>
      <c r="U4" s="335">
        <v>2561</v>
      </c>
      <c r="V4" s="335">
        <v>2562</v>
      </c>
    </row>
    <row r="5" spans="1:33">
      <c r="A5" s="353" t="s">
        <v>90</v>
      </c>
      <c r="B5" s="355"/>
      <c r="C5" s="153" t="s">
        <v>91</v>
      </c>
      <c r="D5" s="154">
        <v>5105</v>
      </c>
      <c r="E5" s="154">
        <v>5105</v>
      </c>
      <c r="F5" s="154">
        <v>5349</v>
      </c>
      <c r="G5" s="154">
        <v>6061</v>
      </c>
      <c r="H5" s="154">
        <v>6183</v>
      </c>
      <c r="I5" s="154">
        <v>5855</v>
      </c>
      <c r="J5" s="154">
        <v>5781</v>
      </c>
      <c r="K5" s="154">
        <v>5721</v>
      </c>
      <c r="L5" s="154">
        <v>5416</v>
      </c>
      <c r="M5" s="154">
        <v>5357</v>
      </c>
      <c r="N5" s="155">
        <v>5275</v>
      </c>
      <c r="O5" s="155">
        <v>5420</v>
      </c>
      <c r="P5" s="155">
        <v>4755</v>
      </c>
      <c r="Q5" s="43">
        <v>4615</v>
      </c>
      <c r="R5" s="43">
        <v>4221</v>
      </c>
      <c r="S5" s="43">
        <v>4233</v>
      </c>
      <c r="T5" s="43">
        <v>3861</v>
      </c>
      <c r="U5" s="43">
        <v>3800</v>
      </c>
      <c r="V5" s="43">
        <v>3393</v>
      </c>
      <c r="W5" s="61"/>
      <c r="X5" s="61"/>
      <c r="Y5" s="61"/>
      <c r="Z5" s="61"/>
      <c r="AA5" s="61"/>
      <c r="AC5" s="147"/>
      <c r="AD5" s="147"/>
      <c r="AE5" s="147"/>
      <c r="AF5" s="147"/>
      <c r="AG5" s="147"/>
    </row>
    <row r="6" spans="1:33">
      <c r="A6" s="356"/>
      <c r="B6" s="358"/>
      <c r="C6" s="341" t="s">
        <v>92</v>
      </c>
      <c r="D6" s="154">
        <v>2829</v>
      </c>
      <c r="E6" s="154">
        <v>2838</v>
      </c>
      <c r="F6" s="154">
        <v>2915</v>
      </c>
      <c r="G6" s="154">
        <v>3407</v>
      </c>
      <c r="H6" s="154">
        <v>3450</v>
      </c>
      <c r="I6" s="154">
        <v>3308</v>
      </c>
      <c r="J6" s="154">
        <v>3269</v>
      </c>
      <c r="K6" s="154">
        <v>3134</v>
      </c>
      <c r="L6" s="154">
        <v>3018</v>
      </c>
      <c r="M6" s="154">
        <v>3037</v>
      </c>
      <c r="N6" s="154">
        <v>2964</v>
      </c>
      <c r="O6" s="155">
        <v>2993</v>
      </c>
      <c r="P6" s="155">
        <v>2643</v>
      </c>
      <c r="Q6" s="43">
        <v>2569</v>
      </c>
      <c r="R6" s="43">
        <v>2397</v>
      </c>
      <c r="S6" s="43">
        <v>2360</v>
      </c>
      <c r="T6" s="43">
        <v>2115</v>
      </c>
      <c r="U6" s="43">
        <v>2180</v>
      </c>
      <c r="V6" s="43">
        <v>1903</v>
      </c>
      <c r="W6" s="61"/>
      <c r="X6" s="61"/>
      <c r="Y6" s="61"/>
      <c r="Z6" s="61"/>
      <c r="AC6" s="147"/>
      <c r="AD6" s="147"/>
      <c r="AE6" s="147"/>
      <c r="AF6" s="147"/>
      <c r="AG6" s="147"/>
    </row>
    <row r="7" spans="1:33">
      <c r="A7" s="359"/>
      <c r="B7" s="361"/>
      <c r="C7" s="340" t="s">
        <v>93</v>
      </c>
      <c r="D7" s="154">
        <v>2276</v>
      </c>
      <c r="E7" s="154">
        <v>2267</v>
      </c>
      <c r="F7" s="154">
        <v>2434</v>
      </c>
      <c r="G7" s="154">
        <v>2654</v>
      </c>
      <c r="H7" s="154">
        <v>2733</v>
      </c>
      <c r="I7" s="154">
        <v>2547</v>
      </c>
      <c r="J7" s="154">
        <v>2512</v>
      </c>
      <c r="K7" s="154">
        <v>2587</v>
      </c>
      <c r="L7" s="154">
        <v>2398</v>
      </c>
      <c r="M7" s="154">
        <v>2320</v>
      </c>
      <c r="N7" s="154">
        <v>2311</v>
      </c>
      <c r="O7" s="155">
        <v>2427</v>
      </c>
      <c r="P7" s="155">
        <v>2112</v>
      </c>
      <c r="Q7" s="43">
        <v>2046</v>
      </c>
      <c r="R7" s="43">
        <v>1824</v>
      </c>
      <c r="S7" s="43">
        <v>1873</v>
      </c>
      <c r="T7" s="43">
        <v>1746</v>
      </c>
      <c r="U7" s="43">
        <v>1620</v>
      </c>
      <c r="V7" s="43">
        <v>1490</v>
      </c>
      <c r="W7" s="61"/>
      <c r="X7" s="61"/>
      <c r="Y7" s="61"/>
      <c r="Z7" s="61"/>
      <c r="AC7" s="147"/>
      <c r="AD7" s="147"/>
      <c r="AE7" s="147"/>
      <c r="AF7" s="147"/>
      <c r="AG7" s="147"/>
    </row>
    <row r="8" spans="1:33">
      <c r="A8" s="353" t="s">
        <v>94</v>
      </c>
      <c r="B8" s="355"/>
      <c r="C8" s="153" t="s">
        <v>91</v>
      </c>
      <c r="D8" s="154">
        <v>820</v>
      </c>
      <c r="E8" s="154">
        <v>800</v>
      </c>
      <c r="F8" s="154">
        <v>853</v>
      </c>
      <c r="G8" s="154">
        <v>882</v>
      </c>
      <c r="H8" s="154">
        <v>893</v>
      </c>
      <c r="I8" s="154">
        <v>879</v>
      </c>
      <c r="J8" s="154">
        <v>802</v>
      </c>
      <c r="K8" s="154">
        <v>764</v>
      </c>
      <c r="L8" s="154">
        <v>743</v>
      </c>
      <c r="M8" s="154">
        <v>698</v>
      </c>
      <c r="N8" s="156">
        <v>737</v>
      </c>
      <c r="O8" s="155">
        <v>655</v>
      </c>
      <c r="P8" s="155">
        <v>575</v>
      </c>
      <c r="Q8" s="34">
        <v>635</v>
      </c>
      <c r="R8" s="34">
        <v>596</v>
      </c>
      <c r="S8" s="34">
        <v>573</v>
      </c>
      <c r="T8" s="34">
        <v>510</v>
      </c>
      <c r="U8" s="34">
        <v>486</v>
      </c>
      <c r="V8" s="34">
        <v>429</v>
      </c>
      <c r="AC8" s="147"/>
      <c r="AD8" s="147"/>
      <c r="AE8" s="147"/>
      <c r="AF8" s="147"/>
      <c r="AG8" s="147"/>
    </row>
    <row r="9" spans="1:33">
      <c r="A9" s="356"/>
      <c r="B9" s="358"/>
      <c r="C9" s="341" t="s">
        <v>92</v>
      </c>
      <c r="D9" s="154">
        <v>445</v>
      </c>
      <c r="E9" s="154">
        <v>437</v>
      </c>
      <c r="F9" s="154">
        <v>466</v>
      </c>
      <c r="G9" s="154">
        <v>468</v>
      </c>
      <c r="H9" s="154">
        <v>487</v>
      </c>
      <c r="I9" s="154">
        <v>488</v>
      </c>
      <c r="J9" s="154">
        <v>453</v>
      </c>
      <c r="K9" s="154">
        <v>414</v>
      </c>
      <c r="L9" s="154">
        <v>415</v>
      </c>
      <c r="M9" s="154">
        <v>393</v>
      </c>
      <c r="N9" s="154">
        <v>399</v>
      </c>
      <c r="O9" s="155">
        <v>350</v>
      </c>
      <c r="P9" s="155">
        <v>299</v>
      </c>
      <c r="Q9" s="34">
        <v>356</v>
      </c>
      <c r="R9" s="34">
        <v>345</v>
      </c>
      <c r="S9" s="34">
        <v>300</v>
      </c>
      <c r="T9" s="34">
        <v>258</v>
      </c>
      <c r="U9" s="34">
        <v>282</v>
      </c>
      <c r="V9" s="34">
        <v>244</v>
      </c>
      <c r="AC9" s="147"/>
      <c r="AD9" s="147"/>
      <c r="AE9" s="147"/>
      <c r="AF9" s="147"/>
      <c r="AG9" s="147"/>
    </row>
    <row r="10" spans="1:33">
      <c r="A10" s="359"/>
      <c r="B10" s="361"/>
      <c r="C10" s="340" t="s">
        <v>93</v>
      </c>
      <c r="D10" s="154">
        <v>375</v>
      </c>
      <c r="E10" s="154">
        <v>363</v>
      </c>
      <c r="F10" s="154">
        <v>387</v>
      </c>
      <c r="G10" s="154">
        <v>414</v>
      </c>
      <c r="H10" s="154">
        <v>406</v>
      </c>
      <c r="I10" s="154">
        <v>391</v>
      </c>
      <c r="J10" s="154">
        <v>349</v>
      </c>
      <c r="K10" s="154">
        <v>350</v>
      </c>
      <c r="L10" s="154">
        <v>328</v>
      </c>
      <c r="M10" s="154">
        <v>305</v>
      </c>
      <c r="N10" s="154">
        <v>338</v>
      </c>
      <c r="O10" s="155">
        <v>305</v>
      </c>
      <c r="P10" s="155">
        <v>276</v>
      </c>
      <c r="Q10" s="34">
        <v>279</v>
      </c>
      <c r="R10" s="34">
        <v>251</v>
      </c>
      <c r="S10" s="34">
        <v>273</v>
      </c>
      <c r="T10" s="34">
        <v>252</v>
      </c>
      <c r="U10" s="34">
        <v>204</v>
      </c>
      <c r="V10" s="34">
        <v>185</v>
      </c>
      <c r="AC10" s="147"/>
      <c r="AD10" s="147"/>
      <c r="AE10" s="147"/>
      <c r="AF10" s="147"/>
      <c r="AG10" s="147"/>
    </row>
    <row r="11" spans="1:33">
      <c r="A11" s="353" t="s">
        <v>95</v>
      </c>
      <c r="B11" s="355"/>
      <c r="C11" s="153" t="s">
        <v>91</v>
      </c>
      <c r="D11" s="154">
        <v>1078</v>
      </c>
      <c r="E11" s="154">
        <v>1215</v>
      </c>
      <c r="F11" s="154">
        <v>1149</v>
      </c>
      <c r="G11" s="154">
        <v>1473</v>
      </c>
      <c r="H11" s="154">
        <v>1421</v>
      </c>
      <c r="I11" s="154">
        <v>1362</v>
      </c>
      <c r="J11" s="154">
        <v>1414</v>
      </c>
      <c r="K11" s="154">
        <v>1398</v>
      </c>
      <c r="L11" s="154">
        <v>1315</v>
      </c>
      <c r="M11" s="154">
        <v>1300</v>
      </c>
      <c r="N11" s="156">
        <v>1270</v>
      </c>
      <c r="O11" s="155">
        <v>1330</v>
      </c>
      <c r="P11" s="155">
        <v>1178</v>
      </c>
      <c r="Q11" s="43">
        <v>1198</v>
      </c>
      <c r="R11" s="43">
        <v>1079</v>
      </c>
      <c r="S11" s="43">
        <v>1074</v>
      </c>
      <c r="T11" s="43">
        <v>980</v>
      </c>
      <c r="U11" s="34">
        <v>971</v>
      </c>
      <c r="V11" s="34">
        <v>885</v>
      </c>
      <c r="W11" s="61"/>
      <c r="X11" s="61"/>
      <c r="Y11" s="61"/>
      <c r="AC11" s="147"/>
      <c r="AD11" s="147"/>
      <c r="AE11" s="147"/>
      <c r="AF11" s="147"/>
      <c r="AG11" s="147"/>
    </row>
    <row r="12" spans="1:33">
      <c r="A12" s="356"/>
      <c r="B12" s="358"/>
      <c r="C12" s="341" t="s">
        <v>92</v>
      </c>
      <c r="D12" s="154">
        <v>594</v>
      </c>
      <c r="E12" s="154">
        <v>676</v>
      </c>
      <c r="F12" s="154">
        <v>621</v>
      </c>
      <c r="G12" s="154">
        <v>831</v>
      </c>
      <c r="H12" s="154">
        <v>838</v>
      </c>
      <c r="I12" s="154">
        <v>791</v>
      </c>
      <c r="J12" s="154">
        <v>777</v>
      </c>
      <c r="K12" s="154">
        <v>724</v>
      </c>
      <c r="L12" s="154">
        <v>728</v>
      </c>
      <c r="M12" s="154">
        <v>722</v>
      </c>
      <c r="N12" s="154">
        <v>726</v>
      </c>
      <c r="O12" s="155">
        <v>745</v>
      </c>
      <c r="P12" s="155">
        <v>655</v>
      </c>
      <c r="Q12" s="34">
        <v>644</v>
      </c>
      <c r="R12" s="34">
        <v>621</v>
      </c>
      <c r="S12" s="34">
        <v>608</v>
      </c>
      <c r="T12" s="34">
        <v>561</v>
      </c>
      <c r="U12" s="34">
        <v>545</v>
      </c>
      <c r="V12" s="34">
        <v>504</v>
      </c>
      <c r="AC12" s="147"/>
      <c r="AD12" s="147"/>
      <c r="AE12" s="147"/>
      <c r="AF12" s="147"/>
      <c r="AG12" s="147"/>
    </row>
    <row r="13" spans="1:33">
      <c r="A13" s="359"/>
      <c r="B13" s="361"/>
      <c r="C13" s="91" t="s">
        <v>93</v>
      </c>
      <c r="D13" s="154">
        <v>484</v>
      </c>
      <c r="E13" s="154">
        <v>539</v>
      </c>
      <c r="F13" s="154">
        <v>528</v>
      </c>
      <c r="G13" s="154">
        <v>642</v>
      </c>
      <c r="H13" s="154">
        <v>583</v>
      </c>
      <c r="I13" s="154">
        <v>571</v>
      </c>
      <c r="J13" s="154">
        <v>637</v>
      </c>
      <c r="K13" s="154">
        <v>674</v>
      </c>
      <c r="L13" s="154">
        <v>587</v>
      </c>
      <c r="M13" s="154">
        <v>578</v>
      </c>
      <c r="N13" s="155">
        <v>544</v>
      </c>
      <c r="O13" s="155">
        <v>585</v>
      </c>
      <c r="P13" s="155">
        <v>523</v>
      </c>
      <c r="Q13" s="34">
        <v>554</v>
      </c>
      <c r="R13" s="34">
        <v>458</v>
      </c>
      <c r="S13" s="34">
        <v>466</v>
      </c>
      <c r="T13" s="34">
        <v>419</v>
      </c>
      <c r="U13" s="34">
        <v>426</v>
      </c>
      <c r="V13" s="34">
        <v>381</v>
      </c>
      <c r="AC13" s="147"/>
      <c r="AD13" s="147"/>
      <c r="AE13" s="147"/>
      <c r="AF13" s="147"/>
      <c r="AG13" s="147"/>
    </row>
    <row r="14" spans="1:33">
      <c r="A14" s="353" t="s">
        <v>96</v>
      </c>
      <c r="B14" s="355"/>
      <c r="C14" s="340" t="s">
        <v>91</v>
      </c>
      <c r="D14" s="154">
        <v>841</v>
      </c>
      <c r="E14" s="154">
        <v>770</v>
      </c>
      <c r="F14" s="154">
        <v>868</v>
      </c>
      <c r="G14" s="154">
        <v>875</v>
      </c>
      <c r="H14" s="154">
        <v>882</v>
      </c>
      <c r="I14" s="154">
        <v>852</v>
      </c>
      <c r="J14" s="154">
        <v>846</v>
      </c>
      <c r="K14" s="154">
        <v>790</v>
      </c>
      <c r="L14" s="154">
        <v>817</v>
      </c>
      <c r="M14" s="154">
        <v>771</v>
      </c>
      <c r="N14" s="154">
        <v>738</v>
      </c>
      <c r="O14" s="155">
        <v>734</v>
      </c>
      <c r="P14" s="155">
        <v>622</v>
      </c>
      <c r="Q14" s="34">
        <v>582</v>
      </c>
      <c r="R14" s="34">
        <v>529</v>
      </c>
      <c r="S14" s="34">
        <v>614</v>
      </c>
      <c r="T14" s="34">
        <v>511</v>
      </c>
      <c r="U14" s="34">
        <v>479</v>
      </c>
      <c r="V14" s="34">
        <v>461</v>
      </c>
      <c r="AC14" s="147"/>
      <c r="AD14" s="147"/>
      <c r="AE14" s="147"/>
      <c r="AF14" s="147"/>
      <c r="AG14" s="147"/>
    </row>
    <row r="15" spans="1:33">
      <c r="A15" s="356"/>
      <c r="B15" s="358"/>
      <c r="C15" s="341" t="s">
        <v>92</v>
      </c>
      <c r="D15" s="154">
        <v>442</v>
      </c>
      <c r="E15" s="154">
        <v>430</v>
      </c>
      <c r="F15" s="154">
        <v>477</v>
      </c>
      <c r="G15" s="154">
        <v>474</v>
      </c>
      <c r="H15" s="154">
        <v>491</v>
      </c>
      <c r="I15" s="154">
        <v>482</v>
      </c>
      <c r="J15" s="154">
        <v>496</v>
      </c>
      <c r="K15" s="154">
        <v>453</v>
      </c>
      <c r="L15" s="154">
        <v>460</v>
      </c>
      <c r="M15" s="154">
        <v>439</v>
      </c>
      <c r="N15" s="154">
        <v>424</v>
      </c>
      <c r="O15" s="155">
        <v>420</v>
      </c>
      <c r="P15" s="155">
        <v>375</v>
      </c>
      <c r="Q15" s="34">
        <v>332</v>
      </c>
      <c r="R15" s="34">
        <v>286</v>
      </c>
      <c r="S15" s="34">
        <v>357</v>
      </c>
      <c r="T15" s="34">
        <v>271</v>
      </c>
      <c r="U15" s="34">
        <v>274</v>
      </c>
      <c r="V15" s="34">
        <v>252</v>
      </c>
      <c r="AC15" s="147"/>
      <c r="AD15" s="147"/>
      <c r="AE15" s="147"/>
      <c r="AF15" s="147"/>
      <c r="AG15" s="147"/>
    </row>
    <row r="16" spans="1:33">
      <c r="A16" s="359"/>
      <c r="B16" s="361"/>
      <c r="C16" s="91" t="s">
        <v>93</v>
      </c>
      <c r="D16" s="154">
        <v>399</v>
      </c>
      <c r="E16" s="154">
        <v>340</v>
      </c>
      <c r="F16" s="154">
        <v>391</v>
      </c>
      <c r="G16" s="154">
        <v>401</v>
      </c>
      <c r="H16" s="154">
        <v>391</v>
      </c>
      <c r="I16" s="154">
        <v>370</v>
      </c>
      <c r="J16" s="154">
        <v>350</v>
      </c>
      <c r="K16" s="154">
        <v>337</v>
      </c>
      <c r="L16" s="154">
        <v>357</v>
      </c>
      <c r="M16" s="154">
        <v>332</v>
      </c>
      <c r="N16" s="155">
        <v>314</v>
      </c>
      <c r="O16" s="155">
        <v>314</v>
      </c>
      <c r="P16" s="155">
        <v>247</v>
      </c>
      <c r="Q16" s="34">
        <v>250</v>
      </c>
      <c r="R16" s="43">
        <v>243</v>
      </c>
      <c r="S16" s="34">
        <v>257</v>
      </c>
      <c r="T16" s="43">
        <v>240</v>
      </c>
      <c r="U16" s="34">
        <v>205</v>
      </c>
      <c r="V16" s="34">
        <v>209</v>
      </c>
      <c r="AC16" s="147"/>
      <c r="AD16" s="147"/>
      <c r="AE16" s="147"/>
      <c r="AF16" s="147"/>
      <c r="AG16" s="147"/>
    </row>
    <row r="17" spans="1:34">
      <c r="A17" s="353" t="s">
        <v>97</v>
      </c>
      <c r="B17" s="355"/>
      <c r="C17" s="340" t="s">
        <v>91</v>
      </c>
      <c r="D17" s="154">
        <v>1509</v>
      </c>
      <c r="E17" s="154">
        <v>1399</v>
      </c>
      <c r="F17" s="154">
        <v>1504</v>
      </c>
      <c r="G17" s="154">
        <v>1771</v>
      </c>
      <c r="H17" s="154">
        <v>1862</v>
      </c>
      <c r="I17" s="154">
        <v>1681</v>
      </c>
      <c r="J17" s="154">
        <v>1603</v>
      </c>
      <c r="K17" s="154">
        <v>1582</v>
      </c>
      <c r="L17" s="154">
        <v>1484</v>
      </c>
      <c r="M17" s="154">
        <v>1485</v>
      </c>
      <c r="N17" s="154">
        <v>1489</v>
      </c>
      <c r="O17" s="155">
        <v>1458</v>
      </c>
      <c r="P17" s="155">
        <v>1348</v>
      </c>
      <c r="Q17" s="43">
        <v>1216</v>
      </c>
      <c r="R17" s="43">
        <v>1131</v>
      </c>
      <c r="S17" s="43">
        <v>1024</v>
      </c>
      <c r="T17" s="43">
        <v>1006</v>
      </c>
      <c r="U17" s="34">
        <v>986</v>
      </c>
      <c r="V17" s="34">
        <v>842</v>
      </c>
      <c r="W17" s="61"/>
      <c r="X17" s="61"/>
      <c r="Y17" s="61"/>
      <c r="Z17" s="61"/>
      <c r="AC17" s="147"/>
      <c r="AD17" s="147"/>
      <c r="AE17" s="147"/>
      <c r="AF17" s="147"/>
      <c r="AG17" s="147"/>
    </row>
    <row r="18" spans="1:34">
      <c r="A18" s="356"/>
      <c r="B18" s="358"/>
      <c r="C18" s="341" t="s">
        <v>92</v>
      </c>
      <c r="D18" s="154">
        <v>874</v>
      </c>
      <c r="E18" s="154">
        <v>781</v>
      </c>
      <c r="F18" s="154">
        <v>822</v>
      </c>
      <c r="G18" s="154">
        <v>1032</v>
      </c>
      <c r="H18" s="154">
        <v>1015</v>
      </c>
      <c r="I18" s="154">
        <v>944</v>
      </c>
      <c r="J18" s="154">
        <v>897</v>
      </c>
      <c r="K18" s="154">
        <v>864</v>
      </c>
      <c r="L18" s="154">
        <v>831</v>
      </c>
      <c r="M18" s="154">
        <v>852</v>
      </c>
      <c r="N18" s="154">
        <v>796</v>
      </c>
      <c r="O18" s="155">
        <v>813</v>
      </c>
      <c r="P18" s="155">
        <v>738</v>
      </c>
      <c r="Q18" s="34">
        <v>686</v>
      </c>
      <c r="R18" s="34">
        <v>652</v>
      </c>
      <c r="S18" s="34">
        <v>565</v>
      </c>
      <c r="T18" s="34">
        <v>557</v>
      </c>
      <c r="U18" s="34">
        <v>583</v>
      </c>
      <c r="V18" s="34">
        <v>470</v>
      </c>
      <c r="AC18" s="147"/>
      <c r="AD18" s="147"/>
      <c r="AE18" s="147"/>
      <c r="AF18" s="147"/>
      <c r="AG18" s="147"/>
    </row>
    <row r="19" spans="1:34">
      <c r="A19" s="359"/>
      <c r="B19" s="361"/>
      <c r="C19" s="91" t="s">
        <v>93</v>
      </c>
      <c r="D19" s="154">
        <v>635</v>
      </c>
      <c r="E19" s="154">
        <v>618</v>
      </c>
      <c r="F19" s="154">
        <v>682</v>
      </c>
      <c r="G19" s="154">
        <v>739</v>
      </c>
      <c r="H19" s="154">
        <v>847</v>
      </c>
      <c r="I19" s="154">
        <v>737</v>
      </c>
      <c r="J19" s="154">
        <v>706</v>
      </c>
      <c r="K19" s="154">
        <v>718</v>
      </c>
      <c r="L19" s="154">
        <v>653</v>
      </c>
      <c r="M19" s="154">
        <v>633</v>
      </c>
      <c r="N19" s="155">
        <v>693</v>
      </c>
      <c r="O19" s="155">
        <v>645</v>
      </c>
      <c r="P19" s="155">
        <v>610</v>
      </c>
      <c r="Q19" s="34">
        <v>530</v>
      </c>
      <c r="R19" s="34">
        <v>479</v>
      </c>
      <c r="S19" s="34">
        <v>459</v>
      </c>
      <c r="T19" s="34">
        <v>449</v>
      </c>
      <c r="U19" s="34">
        <v>403</v>
      </c>
      <c r="V19" s="34">
        <v>372</v>
      </c>
      <c r="AC19" s="147"/>
      <c r="AD19" s="147"/>
      <c r="AE19" s="147"/>
      <c r="AF19" s="147"/>
      <c r="AG19" s="147"/>
    </row>
    <row r="20" spans="1:34">
      <c r="A20" s="353" t="s">
        <v>98</v>
      </c>
      <c r="B20" s="355"/>
      <c r="C20" s="340" t="s">
        <v>91</v>
      </c>
      <c r="D20" s="154">
        <v>857</v>
      </c>
      <c r="E20" s="154">
        <v>921</v>
      </c>
      <c r="F20" s="154">
        <v>975</v>
      </c>
      <c r="G20" s="154">
        <v>1060</v>
      </c>
      <c r="H20" s="154">
        <v>1125</v>
      </c>
      <c r="I20" s="154">
        <v>1081</v>
      </c>
      <c r="J20" s="154">
        <v>1116</v>
      </c>
      <c r="K20" s="154">
        <v>1187</v>
      </c>
      <c r="L20" s="154">
        <v>1057</v>
      </c>
      <c r="M20" s="154">
        <v>1103</v>
      </c>
      <c r="N20" s="154">
        <v>1041</v>
      </c>
      <c r="O20" s="155">
        <v>1243</v>
      </c>
      <c r="P20" s="155">
        <v>1032</v>
      </c>
      <c r="Q20" s="34">
        <v>984</v>
      </c>
      <c r="R20" s="34">
        <v>886</v>
      </c>
      <c r="S20" s="34">
        <v>948</v>
      </c>
      <c r="T20" s="34">
        <v>854</v>
      </c>
      <c r="U20" s="34">
        <v>878</v>
      </c>
      <c r="V20" s="34">
        <v>776</v>
      </c>
      <c r="AC20" s="147"/>
      <c r="AD20" s="147"/>
      <c r="AE20" s="147"/>
      <c r="AF20" s="147"/>
      <c r="AG20" s="147"/>
    </row>
    <row r="21" spans="1:34">
      <c r="A21" s="356"/>
      <c r="B21" s="358"/>
      <c r="C21" s="341" t="s">
        <v>92</v>
      </c>
      <c r="D21" s="154">
        <v>474</v>
      </c>
      <c r="E21" s="154">
        <v>514</v>
      </c>
      <c r="F21" s="154">
        <v>529</v>
      </c>
      <c r="G21" s="154">
        <v>602</v>
      </c>
      <c r="H21" s="154">
        <v>619</v>
      </c>
      <c r="I21" s="154">
        <v>603</v>
      </c>
      <c r="J21" s="154">
        <v>646</v>
      </c>
      <c r="K21" s="154">
        <v>679</v>
      </c>
      <c r="L21" s="154">
        <v>584</v>
      </c>
      <c r="M21" s="154">
        <v>631</v>
      </c>
      <c r="N21" s="154">
        <v>619</v>
      </c>
      <c r="O21" s="155">
        <v>665</v>
      </c>
      <c r="P21" s="155">
        <v>576</v>
      </c>
      <c r="Q21" s="34">
        <v>551</v>
      </c>
      <c r="R21" s="34">
        <v>493</v>
      </c>
      <c r="S21" s="34">
        <v>530</v>
      </c>
      <c r="T21" s="34">
        <v>468</v>
      </c>
      <c r="U21" s="34">
        <v>496</v>
      </c>
      <c r="V21" s="34">
        <v>433</v>
      </c>
      <c r="AC21" s="147"/>
      <c r="AD21" s="147"/>
      <c r="AE21" s="147"/>
      <c r="AF21" s="147"/>
      <c r="AG21" s="147"/>
    </row>
    <row r="22" spans="1:34">
      <c r="A22" s="359"/>
      <c r="B22" s="361"/>
      <c r="C22" s="340" t="s">
        <v>93</v>
      </c>
      <c r="D22" s="154">
        <v>383</v>
      </c>
      <c r="E22" s="154">
        <v>407</v>
      </c>
      <c r="F22" s="154">
        <v>446</v>
      </c>
      <c r="G22" s="154">
        <v>458</v>
      </c>
      <c r="H22" s="154">
        <v>506</v>
      </c>
      <c r="I22" s="154">
        <v>478</v>
      </c>
      <c r="J22" s="154">
        <v>470</v>
      </c>
      <c r="K22" s="154">
        <v>508</v>
      </c>
      <c r="L22" s="154">
        <v>473</v>
      </c>
      <c r="M22" s="154">
        <v>472</v>
      </c>
      <c r="N22" s="154">
        <v>422</v>
      </c>
      <c r="O22" s="154">
        <v>578</v>
      </c>
      <c r="P22" s="154">
        <v>456</v>
      </c>
      <c r="Q22" s="34">
        <v>433</v>
      </c>
      <c r="R22" s="34">
        <v>393</v>
      </c>
      <c r="S22" s="34">
        <v>418</v>
      </c>
      <c r="T22" s="34">
        <v>386</v>
      </c>
      <c r="U22" s="34">
        <v>382</v>
      </c>
      <c r="V22" s="34">
        <v>343</v>
      </c>
      <c r="AC22" s="147"/>
      <c r="AD22" s="147"/>
      <c r="AE22" s="147"/>
      <c r="AF22" s="147"/>
      <c r="AG22" s="147"/>
    </row>
    <row r="23" spans="1:34">
      <c r="A23" s="329"/>
      <c r="B23" s="329"/>
      <c r="C23" s="113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68"/>
      <c r="R23" s="68"/>
      <c r="S23" s="68"/>
      <c r="T23" s="68"/>
      <c r="U23" s="68"/>
      <c r="V23" s="158"/>
      <c r="W23" s="158"/>
      <c r="X23" s="158"/>
      <c r="Y23" s="158"/>
      <c r="Z23" s="68"/>
    </row>
    <row r="24" spans="1:34">
      <c r="A24" s="329"/>
      <c r="B24" s="329"/>
      <c r="C24" s="113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68"/>
      <c r="R24" s="68"/>
      <c r="S24" s="68"/>
      <c r="T24" s="68"/>
      <c r="U24" s="68"/>
      <c r="V24" s="158"/>
      <c r="W24" s="158"/>
      <c r="X24" s="158"/>
      <c r="Y24" s="158"/>
      <c r="Z24" s="68"/>
    </row>
    <row r="25" spans="1:34">
      <c r="A25" s="362" t="s">
        <v>88</v>
      </c>
      <c r="B25" s="363"/>
      <c r="C25" s="364"/>
      <c r="D25" s="386" t="s">
        <v>99</v>
      </c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8"/>
    </row>
    <row r="26" spans="1:34">
      <c r="A26" s="365"/>
      <c r="B26" s="366"/>
      <c r="C26" s="367"/>
      <c r="D26" s="335">
        <v>2544</v>
      </c>
      <c r="E26" s="335">
        <v>2545</v>
      </c>
      <c r="F26" s="335">
        <v>2546</v>
      </c>
      <c r="G26" s="335">
        <v>2547</v>
      </c>
      <c r="H26" s="335">
        <v>2548</v>
      </c>
      <c r="I26" s="335">
        <v>2549</v>
      </c>
      <c r="J26" s="335">
        <v>2550</v>
      </c>
      <c r="K26" s="335">
        <v>2551</v>
      </c>
      <c r="L26" s="335">
        <v>2552</v>
      </c>
      <c r="M26" s="335">
        <v>2553</v>
      </c>
      <c r="N26" s="335">
        <v>2554</v>
      </c>
      <c r="O26" s="335">
        <v>2555</v>
      </c>
      <c r="P26" s="335">
        <v>2556</v>
      </c>
      <c r="Q26" s="335">
        <v>2557</v>
      </c>
      <c r="R26" s="335">
        <v>2558</v>
      </c>
      <c r="S26" s="335">
        <v>2559</v>
      </c>
      <c r="T26" s="335">
        <v>2560</v>
      </c>
      <c r="U26" s="335">
        <v>2561</v>
      </c>
      <c r="V26" s="335">
        <v>2562</v>
      </c>
    </row>
    <row r="27" spans="1:34">
      <c r="A27" s="353" t="s">
        <v>90</v>
      </c>
      <c r="B27" s="355"/>
      <c r="C27" s="85" t="s">
        <v>91</v>
      </c>
      <c r="D27" s="159">
        <v>6.5</v>
      </c>
      <c r="E27" s="159">
        <v>6.5205368170839346</v>
      </c>
      <c r="F27" s="159">
        <v>7.2</v>
      </c>
      <c r="G27" s="159">
        <v>7.5</v>
      </c>
      <c r="H27" s="159">
        <v>7.6</v>
      </c>
      <c r="I27" s="159">
        <v>7.4</v>
      </c>
      <c r="J27" s="159">
        <v>7.2</v>
      </c>
      <c r="K27" s="159">
        <v>7.3</v>
      </c>
      <c r="L27" s="159">
        <v>7.1</v>
      </c>
      <c r="M27" s="159">
        <v>7</v>
      </c>
      <c r="N27" s="159">
        <v>6.6</v>
      </c>
      <c r="O27" s="34">
        <v>6.8</v>
      </c>
      <c r="P27" s="34">
        <v>6.4</v>
      </c>
      <c r="Q27" s="34">
        <v>6.5</v>
      </c>
      <c r="R27" s="34">
        <v>6.2</v>
      </c>
      <c r="S27" s="34">
        <v>6.4</v>
      </c>
      <c r="T27" s="34">
        <v>5.9</v>
      </c>
      <c r="U27" s="160">
        <v>6</v>
      </c>
      <c r="V27" s="160">
        <v>5.7</v>
      </c>
      <c r="W27" s="158"/>
      <c r="X27" s="158"/>
      <c r="Y27" s="158"/>
      <c r="Z27" s="158"/>
      <c r="AA27" s="158"/>
      <c r="AC27" s="147"/>
      <c r="AD27" s="147"/>
      <c r="AE27" s="147"/>
      <c r="AF27" s="147"/>
      <c r="AG27" s="147"/>
      <c r="AH27" s="147"/>
    </row>
    <row r="28" spans="1:34">
      <c r="A28" s="356"/>
      <c r="B28" s="358"/>
      <c r="C28" s="85" t="s">
        <v>92</v>
      </c>
      <c r="D28" s="159">
        <v>6.9</v>
      </c>
      <c r="E28" s="159">
        <v>7.0352531129383697</v>
      </c>
      <c r="F28" s="159">
        <v>7.6</v>
      </c>
      <c r="G28" s="159">
        <v>8.1</v>
      </c>
      <c r="H28" s="159">
        <v>8.3000000000000007</v>
      </c>
      <c r="I28" s="159">
        <v>8.1</v>
      </c>
      <c r="J28" s="159">
        <v>8</v>
      </c>
      <c r="K28" s="159">
        <v>7.8</v>
      </c>
      <c r="L28" s="159">
        <v>7.6</v>
      </c>
      <c r="M28" s="159">
        <v>7.7</v>
      </c>
      <c r="N28" s="159">
        <v>7.2</v>
      </c>
      <c r="O28" s="34">
        <v>7.2</v>
      </c>
      <c r="P28" s="34">
        <v>6.9</v>
      </c>
      <c r="Q28" s="34">
        <v>7</v>
      </c>
      <c r="R28" s="34">
        <v>6.9</v>
      </c>
      <c r="S28" s="34">
        <v>6.9</v>
      </c>
      <c r="T28" s="34">
        <v>6.2</v>
      </c>
      <c r="U28" s="34">
        <v>6.7</v>
      </c>
      <c r="V28" s="160">
        <v>6.2</v>
      </c>
      <c r="W28" s="158"/>
      <c r="X28" s="158"/>
      <c r="Y28" s="158"/>
      <c r="Z28" s="158"/>
      <c r="AA28" s="158"/>
      <c r="AC28" s="147"/>
      <c r="AD28" s="147"/>
      <c r="AE28" s="147"/>
      <c r="AF28" s="147"/>
      <c r="AG28" s="147"/>
    </row>
    <row r="29" spans="1:34">
      <c r="A29" s="359"/>
      <c r="B29" s="361"/>
      <c r="C29" s="85" t="s">
        <v>93</v>
      </c>
      <c r="D29" s="159">
        <v>5.9</v>
      </c>
      <c r="E29" s="159">
        <v>5.9734291752082926</v>
      </c>
      <c r="F29" s="159">
        <v>6.8</v>
      </c>
      <c r="G29" s="159">
        <v>6.7</v>
      </c>
      <c r="H29" s="159">
        <v>7</v>
      </c>
      <c r="I29" s="159">
        <v>6.6</v>
      </c>
      <c r="J29" s="159">
        <v>6.5</v>
      </c>
      <c r="K29" s="159">
        <v>6.8</v>
      </c>
      <c r="L29" s="159">
        <v>6.5</v>
      </c>
      <c r="M29" s="159">
        <v>6.3</v>
      </c>
      <c r="N29" s="159">
        <v>6</v>
      </c>
      <c r="O29" s="34">
        <v>6.2</v>
      </c>
      <c r="P29" s="34">
        <v>5.8</v>
      </c>
      <c r="Q29" s="34">
        <v>5.9</v>
      </c>
      <c r="R29" s="34">
        <v>5.5</v>
      </c>
      <c r="S29" s="34">
        <v>5.8</v>
      </c>
      <c r="T29" s="34">
        <v>5.5</v>
      </c>
      <c r="U29" s="34">
        <v>5.3</v>
      </c>
      <c r="V29" s="160">
        <v>5.0999999999999996</v>
      </c>
      <c r="W29" s="158"/>
      <c r="X29" s="158"/>
      <c r="Y29" s="158"/>
      <c r="Z29" s="158"/>
      <c r="AA29" s="158"/>
      <c r="AC29" s="147"/>
      <c r="AD29" s="147"/>
      <c r="AE29" s="147"/>
      <c r="AF29" s="147"/>
      <c r="AG29" s="147"/>
    </row>
    <row r="30" spans="1:34">
      <c r="A30" s="353" t="s">
        <v>94</v>
      </c>
      <c r="B30" s="355"/>
      <c r="C30" s="161" t="s">
        <v>91</v>
      </c>
      <c r="D30" s="159">
        <v>7.3</v>
      </c>
      <c r="E30" s="159">
        <v>6.9943520607109759</v>
      </c>
      <c r="F30" s="159">
        <v>7.5</v>
      </c>
      <c r="G30" s="159">
        <v>7.5</v>
      </c>
      <c r="H30" s="159">
        <v>7.9</v>
      </c>
      <c r="I30" s="159">
        <v>7.9</v>
      </c>
      <c r="J30" s="159">
        <v>7.3</v>
      </c>
      <c r="K30" s="159">
        <v>7.2</v>
      </c>
      <c r="L30" s="159">
        <v>7.3</v>
      </c>
      <c r="M30" s="159">
        <v>7.1</v>
      </c>
      <c r="N30" s="159">
        <v>7.3</v>
      </c>
      <c r="O30" s="34">
        <v>6.3</v>
      </c>
      <c r="P30" s="34">
        <v>6.1</v>
      </c>
      <c r="Q30" s="34">
        <v>7.2</v>
      </c>
      <c r="R30" s="34">
        <v>7</v>
      </c>
      <c r="S30" s="34">
        <v>6.8</v>
      </c>
      <c r="T30" s="34">
        <v>6.1</v>
      </c>
      <c r="U30" s="34">
        <v>6.1</v>
      </c>
      <c r="V30" s="160">
        <v>5.7</v>
      </c>
      <c r="W30" s="158"/>
      <c r="X30" s="158"/>
      <c r="Y30" s="158"/>
      <c r="Z30" s="158"/>
      <c r="AA30" s="158"/>
      <c r="AC30" s="147"/>
      <c r="AD30" s="147"/>
      <c r="AE30" s="147"/>
      <c r="AF30" s="147"/>
      <c r="AG30" s="147"/>
    </row>
    <row r="31" spans="1:34">
      <c r="A31" s="356"/>
      <c r="B31" s="358"/>
      <c r="C31" s="85" t="s">
        <v>92</v>
      </c>
      <c r="D31" s="159">
        <v>7.7</v>
      </c>
      <c r="E31" s="159">
        <v>7.41243321177169</v>
      </c>
      <c r="F31" s="159">
        <v>7.9</v>
      </c>
      <c r="G31" s="159">
        <v>7.7</v>
      </c>
      <c r="H31" s="159">
        <v>8.3000000000000007</v>
      </c>
      <c r="I31" s="159">
        <v>8.5</v>
      </c>
      <c r="J31" s="159">
        <v>7.9</v>
      </c>
      <c r="K31" s="159">
        <v>7.5</v>
      </c>
      <c r="L31" s="159">
        <v>7.9</v>
      </c>
      <c r="M31" s="159">
        <v>7.8</v>
      </c>
      <c r="N31" s="159">
        <v>7.7</v>
      </c>
      <c r="O31" s="34">
        <v>6.6</v>
      </c>
      <c r="P31" s="34">
        <v>6.1</v>
      </c>
      <c r="Q31" s="34">
        <v>7.9</v>
      </c>
      <c r="R31" s="34">
        <v>7.9</v>
      </c>
      <c r="S31" s="34">
        <v>6.9</v>
      </c>
      <c r="T31" s="34">
        <v>6.1</v>
      </c>
      <c r="U31" s="34">
        <v>6.9</v>
      </c>
      <c r="V31" s="160">
        <v>6.3</v>
      </c>
      <c r="W31" s="158"/>
      <c r="X31" s="158"/>
      <c r="Y31" s="158"/>
      <c r="Z31" s="158"/>
      <c r="AA31" s="158"/>
      <c r="AC31" s="147"/>
      <c r="AD31" s="147"/>
      <c r="AE31" s="147"/>
      <c r="AF31" s="147"/>
      <c r="AG31" s="147"/>
    </row>
    <row r="32" spans="1:34">
      <c r="A32" s="359"/>
      <c r="B32" s="361"/>
      <c r="C32" s="85" t="s">
        <v>93</v>
      </c>
      <c r="D32" s="159">
        <v>6.9</v>
      </c>
      <c r="E32" s="159">
        <v>6.5496274110026524</v>
      </c>
      <c r="F32" s="159">
        <v>7.1</v>
      </c>
      <c r="G32" s="159">
        <v>7.3</v>
      </c>
      <c r="H32" s="159">
        <v>7.4</v>
      </c>
      <c r="I32" s="159">
        <v>7.3</v>
      </c>
      <c r="J32" s="159">
        <v>6.6</v>
      </c>
      <c r="K32" s="159">
        <v>6.8</v>
      </c>
      <c r="L32" s="159">
        <v>6.7</v>
      </c>
      <c r="M32" s="159">
        <v>6.4</v>
      </c>
      <c r="N32" s="159">
        <v>6.9</v>
      </c>
      <c r="O32" s="34">
        <v>0.8</v>
      </c>
      <c r="P32" s="34">
        <v>6.1</v>
      </c>
      <c r="Q32" s="34">
        <v>6.5</v>
      </c>
      <c r="R32" s="34">
        <v>6.1</v>
      </c>
      <c r="S32" s="34">
        <v>6.6</v>
      </c>
      <c r="T32" s="34">
        <v>6.3</v>
      </c>
      <c r="U32" s="34">
        <v>5.3</v>
      </c>
      <c r="V32" s="160">
        <v>5.0999999999999996</v>
      </c>
      <c r="W32" s="158"/>
      <c r="X32" s="158"/>
      <c r="Y32" s="158"/>
      <c r="Z32" s="158"/>
      <c r="AA32" s="158"/>
      <c r="AC32" s="147"/>
      <c r="AD32" s="147"/>
      <c r="AE32" s="147"/>
      <c r="AF32" s="147"/>
      <c r="AG32" s="147"/>
    </row>
    <row r="33" spans="1:33">
      <c r="A33" s="353" t="s">
        <v>95</v>
      </c>
      <c r="B33" s="355"/>
      <c r="C33" s="161" t="s">
        <v>91</v>
      </c>
      <c r="D33" s="159">
        <v>5.9</v>
      </c>
      <c r="E33" s="159">
        <v>6.4111020235865235</v>
      </c>
      <c r="F33" s="159">
        <v>6.5</v>
      </c>
      <c r="G33" s="159">
        <v>7.1</v>
      </c>
      <c r="H33" s="159">
        <v>6.8</v>
      </c>
      <c r="I33" s="159">
        <v>6.4</v>
      </c>
      <c r="J33" s="159">
        <v>6.7</v>
      </c>
      <c r="K33" s="159">
        <v>6.7</v>
      </c>
      <c r="L33" s="159">
        <v>6.5</v>
      </c>
      <c r="M33" s="159">
        <v>6.5</v>
      </c>
      <c r="N33" s="159">
        <v>6</v>
      </c>
      <c r="O33" s="34">
        <v>6.3</v>
      </c>
      <c r="P33" s="34">
        <v>6.1</v>
      </c>
      <c r="Q33" s="34">
        <v>6.4</v>
      </c>
      <c r="R33" s="34">
        <v>6</v>
      </c>
      <c r="S33" s="34">
        <v>6.1</v>
      </c>
      <c r="T33" s="34">
        <v>5.6</v>
      </c>
      <c r="U33" s="34">
        <v>5.8</v>
      </c>
      <c r="V33" s="160">
        <v>5.5</v>
      </c>
      <c r="W33" s="158"/>
      <c r="X33" s="158"/>
      <c r="Y33" s="158"/>
      <c r="Z33" s="158"/>
      <c r="AA33" s="158"/>
      <c r="AC33" s="147"/>
      <c r="AD33" s="147"/>
      <c r="AE33" s="147"/>
      <c r="AF33" s="147"/>
      <c r="AG33" s="147"/>
    </row>
    <row r="34" spans="1:33">
      <c r="A34" s="356"/>
      <c r="B34" s="358"/>
      <c r="C34" s="85" t="s">
        <v>92</v>
      </c>
      <c r="D34" s="159">
        <v>6.2</v>
      </c>
      <c r="E34" s="159">
        <v>6.9071922672143371</v>
      </c>
      <c r="F34" s="159">
        <v>6.9</v>
      </c>
      <c r="G34" s="159">
        <v>7.8</v>
      </c>
      <c r="H34" s="159">
        <v>7.8</v>
      </c>
      <c r="I34" s="159">
        <v>7.2</v>
      </c>
      <c r="J34" s="159">
        <v>7.1</v>
      </c>
      <c r="K34" s="159">
        <v>6.7</v>
      </c>
      <c r="L34" s="159">
        <v>7</v>
      </c>
      <c r="M34" s="159">
        <v>7</v>
      </c>
      <c r="N34" s="159">
        <v>6.7</v>
      </c>
      <c r="O34" s="34">
        <v>6.8</v>
      </c>
      <c r="P34" s="34">
        <v>6.5</v>
      </c>
      <c r="Q34" s="34">
        <v>6.6</v>
      </c>
      <c r="R34" s="34">
        <v>6.7</v>
      </c>
      <c r="S34" s="34">
        <v>6.6</v>
      </c>
      <c r="T34" s="34">
        <v>6.2</v>
      </c>
      <c r="U34" s="34">
        <v>6.3</v>
      </c>
      <c r="V34" s="160">
        <v>6.1</v>
      </c>
      <c r="W34" s="158"/>
      <c r="X34" s="158"/>
      <c r="Y34" s="158"/>
      <c r="Z34" s="158"/>
      <c r="AA34" s="158"/>
      <c r="AC34" s="147"/>
      <c r="AD34" s="147"/>
      <c r="AE34" s="147"/>
      <c r="AF34" s="147"/>
      <c r="AG34" s="147"/>
    </row>
    <row r="35" spans="1:33">
      <c r="A35" s="359"/>
      <c r="B35" s="361"/>
      <c r="C35" s="89" t="s">
        <v>93</v>
      </c>
      <c r="D35" s="159">
        <v>5.5</v>
      </c>
      <c r="E35" s="159">
        <v>5.8813259716736139</v>
      </c>
      <c r="F35" s="159">
        <v>6.2</v>
      </c>
      <c r="G35" s="159">
        <v>6.4</v>
      </c>
      <c r="H35" s="159">
        <v>5.7</v>
      </c>
      <c r="I35" s="159">
        <v>5.5</v>
      </c>
      <c r="J35" s="159">
        <v>6.2</v>
      </c>
      <c r="K35" s="159">
        <v>6.7</v>
      </c>
      <c r="L35" s="159">
        <v>6</v>
      </c>
      <c r="M35" s="159">
        <v>6</v>
      </c>
      <c r="N35" s="159">
        <v>5.3</v>
      </c>
      <c r="O35" s="34">
        <v>5.7</v>
      </c>
      <c r="P35" s="34">
        <v>5.6</v>
      </c>
      <c r="Q35" s="34">
        <v>6.1</v>
      </c>
      <c r="R35" s="34">
        <v>5.2</v>
      </c>
      <c r="S35" s="34">
        <v>5.5</v>
      </c>
      <c r="T35" s="34">
        <v>4.9000000000000004</v>
      </c>
      <c r="U35" s="34">
        <v>5.2</v>
      </c>
      <c r="V35" s="160">
        <v>4.9000000000000004</v>
      </c>
      <c r="W35" s="158"/>
      <c r="X35" s="158"/>
      <c r="Y35" s="158"/>
      <c r="Z35" s="158"/>
      <c r="AA35" s="158"/>
      <c r="AC35" s="147"/>
      <c r="AD35" s="147"/>
      <c r="AE35" s="147"/>
      <c r="AF35" s="147"/>
      <c r="AG35" s="147"/>
    </row>
    <row r="36" spans="1:33">
      <c r="A36" s="353" t="s">
        <v>96</v>
      </c>
      <c r="B36" s="355"/>
      <c r="C36" s="85" t="s">
        <v>91</v>
      </c>
      <c r="D36" s="159">
        <v>13.7</v>
      </c>
      <c r="E36" s="159">
        <v>6.633870648137778</v>
      </c>
      <c r="F36" s="159">
        <v>7.8</v>
      </c>
      <c r="G36" s="159">
        <v>7.4</v>
      </c>
      <c r="H36" s="159">
        <v>7.5</v>
      </c>
      <c r="I36" s="159">
        <v>7.5</v>
      </c>
      <c r="J36" s="159">
        <v>7.4</v>
      </c>
      <c r="K36" s="159">
        <v>7.1</v>
      </c>
      <c r="L36" s="159">
        <v>7.4</v>
      </c>
      <c r="M36" s="159">
        <v>6.7</v>
      </c>
      <c r="N36" s="159">
        <v>6.5</v>
      </c>
      <c r="O36" s="34">
        <v>6.3</v>
      </c>
      <c r="P36" s="34">
        <v>5.8</v>
      </c>
      <c r="Q36" s="34">
        <v>5.7</v>
      </c>
      <c r="R36" s="34">
        <v>5.3</v>
      </c>
      <c r="S36" s="34">
        <v>6.3</v>
      </c>
      <c r="T36" s="34">
        <v>5.4</v>
      </c>
      <c r="U36" s="34">
        <v>5.3</v>
      </c>
      <c r="V36" s="160">
        <v>5.3</v>
      </c>
      <c r="W36" s="158"/>
      <c r="X36" s="158"/>
      <c r="Y36" s="158"/>
      <c r="Z36" s="158"/>
      <c r="AA36" s="158"/>
      <c r="AC36" s="147"/>
      <c r="AD36" s="147"/>
      <c r="AE36" s="147"/>
      <c r="AF36" s="147"/>
      <c r="AG36" s="147"/>
    </row>
    <row r="37" spans="1:33">
      <c r="A37" s="356"/>
      <c r="B37" s="358"/>
      <c r="C37" s="85" t="s">
        <v>92</v>
      </c>
      <c r="D37" s="159">
        <v>7.7</v>
      </c>
      <c r="E37" s="159">
        <v>7.2156125719463695</v>
      </c>
      <c r="F37" s="159">
        <v>8.3000000000000007</v>
      </c>
      <c r="G37" s="159">
        <v>7.7</v>
      </c>
      <c r="H37" s="159">
        <v>8.1</v>
      </c>
      <c r="I37" s="159">
        <v>8</v>
      </c>
      <c r="J37" s="159">
        <v>8.4</v>
      </c>
      <c r="K37" s="159">
        <v>7.9</v>
      </c>
      <c r="L37" s="159">
        <v>8</v>
      </c>
      <c r="M37" s="159">
        <v>7.5</v>
      </c>
      <c r="N37" s="159">
        <v>7.2</v>
      </c>
      <c r="O37" s="34">
        <v>7</v>
      </c>
      <c r="P37" s="34">
        <v>6.7</v>
      </c>
      <c r="Q37" s="34">
        <v>6.3</v>
      </c>
      <c r="R37" s="34">
        <v>5.6</v>
      </c>
      <c r="S37" s="34">
        <v>7.2</v>
      </c>
      <c r="T37" s="34">
        <v>5.5</v>
      </c>
      <c r="U37" s="34">
        <v>5.9</v>
      </c>
      <c r="V37" s="160">
        <v>5.7</v>
      </c>
      <c r="W37" s="158"/>
      <c r="X37" s="158"/>
      <c r="Y37" s="158"/>
      <c r="Z37" s="158"/>
      <c r="AA37" s="158"/>
      <c r="AC37" s="147"/>
      <c r="AD37" s="147"/>
      <c r="AE37" s="147"/>
      <c r="AF37" s="147"/>
      <c r="AG37" s="147"/>
    </row>
    <row r="38" spans="1:33">
      <c r="A38" s="359"/>
      <c r="B38" s="361"/>
      <c r="C38" s="89" t="s">
        <v>93</v>
      </c>
      <c r="D38" s="159">
        <v>4.7</v>
      </c>
      <c r="E38" s="159">
        <v>6.0200432026629835</v>
      </c>
      <c r="F38" s="159">
        <v>7.2</v>
      </c>
      <c r="G38" s="159">
        <v>7</v>
      </c>
      <c r="H38" s="159">
        <v>6.8</v>
      </c>
      <c r="I38" s="159">
        <v>6.7</v>
      </c>
      <c r="J38" s="159">
        <v>6.3</v>
      </c>
      <c r="K38" s="159">
        <v>6.3</v>
      </c>
      <c r="L38" s="159">
        <v>6.7</v>
      </c>
      <c r="M38" s="159">
        <v>6</v>
      </c>
      <c r="N38" s="159">
        <v>5.7</v>
      </c>
      <c r="O38" s="34">
        <v>5.6</v>
      </c>
      <c r="P38" s="34">
        <v>4.7</v>
      </c>
      <c r="Q38" s="34">
        <v>5</v>
      </c>
      <c r="R38" s="34">
        <v>5.0999999999999996</v>
      </c>
      <c r="S38" s="34">
        <v>5.5</v>
      </c>
      <c r="T38" s="34">
        <v>5.3</v>
      </c>
      <c r="U38" s="34">
        <v>4.7</v>
      </c>
      <c r="V38" s="160">
        <v>5</v>
      </c>
      <c r="W38" s="158"/>
      <c r="X38" s="158"/>
      <c r="Y38" s="158"/>
      <c r="Z38" s="158"/>
      <c r="AA38" s="158"/>
      <c r="AC38" s="147"/>
      <c r="AD38" s="147"/>
      <c r="AE38" s="147"/>
      <c r="AF38" s="147"/>
      <c r="AG38" s="147"/>
    </row>
    <row r="39" spans="1:33">
      <c r="A39" s="353" t="s">
        <v>97</v>
      </c>
      <c r="B39" s="355"/>
      <c r="C39" s="85" t="s">
        <v>91</v>
      </c>
      <c r="D39" s="159">
        <v>6.2</v>
      </c>
      <c r="E39" s="159">
        <v>5.8961618051780018</v>
      </c>
      <c r="F39" s="159">
        <v>6.9</v>
      </c>
      <c r="G39" s="159">
        <v>7.5</v>
      </c>
      <c r="H39" s="159">
        <v>8</v>
      </c>
      <c r="I39" s="159">
        <v>7.6</v>
      </c>
      <c r="J39" s="159">
        <v>7.2</v>
      </c>
      <c r="K39" s="159">
        <v>7.2</v>
      </c>
      <c r="L39" s="159">
        <v>6.8</v>
      </c>
      <c r="M39" s="159">
        <v>6.9</v>
      </c>
      <c r="N39" s="159">
        <v>6.5</v>
      </c>
      <c r="O39" s="34">
        <v>6.4</v>
      </c>
      <c r="P39" s="34">
        <v>6.3</v>
      </c>
      <c r="Q39" s="34">
        <v>6</v>
      </c>
      <c r="R39" s="34">
        <v>5.9</v>
      </c>
      <c r="S39" s="34">
        <v>5.5</v>
      </c>
      <c r="T39" s="34">
        <v>5.5</v>
      </c>
      <c r="U39" s="34">
        <v>5.6</v>
      </c>
      <c r="V39" s="160">
        <v>5.0999999999999996</v>
      </c>
      <c r="W39" s="158"/>
      <c r="X39" s="158"/>
      <c r="Y39" s="158"/>
      <c r="Z39" s="158"/>
      <c r="AA39" s="158"/>
      <c r="AC39" s="147"/>
      <c r="AD39" s="147"/>
      <c r="AE39" s="147"/>
      <c r="AF39" s="147"/>
      <c r="AG39" s="147"/>
    </row>
    <row r="40" spans="1:33">
      <c r="A40" s="356"/>
      <c r="B40" s="358"/>
      <c r="C40" s="85" t="s">
        <v>92</v>
      </c>
      <c r="D40" s="159">
        <v>6.9</v>
      </c>
      <c r="E40" s="159">
        <v>6.4019017172834953</v>
      </c>
      <c r="F40" s="159">
        <v>7.3</v>
      </c>
      <c r="G40" s="159">
        <v>8.5</v>
      </c>
      <c r="H40" s="159">
        <v>8.5</v>
      </c>
      <c r="I40" s="159">
        <v>8.1999999999999993</v>
      </c>
      <c r="J40" s="159">
        <v>7.8</v>
      </c>
      <c r="K40" s="159">
        <v>7.7</v>
      </c>
      <c r="L40" s="159">
        <v>7.5</v>
      </c>
      <c r="M40" s="159">
        <v>7.7</v>
      </c>
      <c r="N40" s="159">
        <v>6.8</v>
      </c>
      <c r="O40" s="34">
        <v>7</v>
      </c>
      <c r="P40" s="34">
        <v>6.7</v>
      </c>
      <c r="Q40" s="34">
        <v>6.6</v>
      </c>
      <c r="R40" s="34">
        <v>6.6</v>
      </c>
      <c r="S40" s="34">
        <v>5.9</v>
      </c>
      <c r="T40" s="34">
        <v>5.9</v>
      </c>
      <c r="U40" s="34">
        <v>6.5</v>
      </c>
      <c r="V40" s="160">
        <v>5.6</v>
      </c>
      <c r="W40" s="158"/>
      <c r="X40" s="158"/>
      <c r="Y40" s="158"/>
      <c r="Z40" s="158"/>
      <c r="AA40" s="158"/>
      <c r="AC40" s="147"/>
      <c r="AD40" s="147"/>
      <c r="AE40" s="147"/>
      <c r="AF40" s="147"/>
      <c r="AG40" s="147"/>
    </row>
    <row r="41" spans="1:33">
      <c r="A41" s="359"/>
      <c r="B41" s="361"/>
      <c r="C41" s="89" t="s">
        <v>93</v>
      </c>
      <c r="D41" s="159">
        <v>5.3</v>
      </c>
      <c r="E41" s="159">
        <v>5.3609535210534531</v>
      </c>
      <c r="F41" s="159">
        <v>6.4</v>
      </c>
      <c r="G41" s="159">
        <v>6.4</v>
      </c>
      <c r="H41" s="159">
        <v>7.4</v>
      </c>
      <c r="I41" s="159">
        <v>6.8</v>
      </c>
      <c r="J41" s="159">
        <v>6.5</v>
      </c>
      <c r="K41" s="159">
        <v>6.7</v>
      </c>
      <c r="L41" s="159">
        <v>6.2</v>
      </c>
      <c r="M41" s="159">
        <v>6</v>
      </c>
      <c r="N41" s="159">
        <v>6.2</v>
      </c>
      <c r="O41" s="34">
        <v>5.8</v>
      </c>
      <c r="P41" s="34">
        <v>5.9</v>
      </c>
      <c r="Q41" s="34">
        <v>5.4</v>
      </c>
      <c r="R41" s="34">
        <v>5.0999999999999996</v>
      </c>
      <c r="S41" s="34">
        <v>5</v>
      </c>
      <c r="T41" s="34">
        <v>5</v>
      </c>
      <c r="U41" s="34">
        <v>4.7</v>
      </c>
      <c r="V41" s="160">
        <v>4.5999999999999996</v>
      </c>
      <c r="W41" s="158"/>
      <c r="X41" s="158"/>
      <c r="Y41" s="158"/>
      <c r="Z41" s="158"/>
      <c r="AA41" s="158"/>
      <c r="AC41" s="147"/>
      <c r="AD41" s="147"/>
      <c r="AE41" s="147"/>
      <c r="AF41" s="147"/>
      <c r="AG41" s="147"/>
    </row>
    <row r="42" spans="1:33">
      <c r="A42" s="353" t="s">
        <v>98</v>
      </c>
      <c r="B42" s="355"/>
      <c r="C42" s="85" t="s">
        <v>91</v>
      </c>
      <c r="D42" s="159">
        <v>6.5</v>
      </c>
      <c r="E42" s="159">
        <v>7.3284848099049924</v>
      </c>
      <c r="F42" s="159">
        <v>7.9</v>
      </c>
      <c r="G42" s="159">
        <v>8</v>
      </c>
      <c r="H42" s="159">
        <v>8.3000000000000007</v>
      </c>
      <c r="I42" s="159">
        <v>8.1</v>
      </c>
      <c r="J42" s="159">
        <v>8.1</v>
      </c>
      <c r="K42" s="159">
        <v>8.6</v>
      </c>
      <c r="L42" s="159">
        <v>7.9</v>
      </c>
      <c r="M42" s="159">
        <v>8.3000000000000007</v>
      </c>
      <c r="N42" s="159">
        <v>7.4</v>
      </c>
      <c r="O42" s="34">
        <v>8.6999999999999993</v>
      </c>
      <c r="P42" s="34">
        <v>7.4</v>
      </c>
      <c r="Q42" s="34">
        <v>7.6</v>
      </c>
      <c r="R42" s="34">
        <v>7.2</v>
      </c>
      <c r="S42" s="34">
        <v>7.9</v>
      </c>
      <c r="T42" s="34">
        <v>7.2</v>
      </c>
      <c r="U42" s="34">
        <v>7.6</v>
      </c>
      <c r="V42" s="160">
        <v>7</v>
      </c>
      <c r="W42" s="158"/>
      <c r="X42" s="158"/>
      <c r="Y42" s="158"/>
      <c r="Z42" s="158"/>
      <c r="AA42" s="158"/>
      <c r="AC42" s="147"/>
      <c r="AD42" s="147"/>
      <c r="AE42" s="147"/>
      <c r="AF42" s="147"/>
      <c r="AG42" s="147"/>
    </row>
    <row r="43" spans="1:33">
      <c r="A43" s="356"/>
      <c r="B43" s="358"/>
      <c r="C43" s="85" t="s">
        <v>92</v>
      </c>
      <c r="D43" s="159">
        <v>7</v>
      </c>
      <c r="E43" s="159">
        <v>7.9095175809802258</v>
      </c>
      <c r="F43" s="159">
        <v>8.3000000000000007</v>
      </c>
      <c r="G43" s="159">
        <v>8.9</v>
      </c>
      <c r="H43" s="159">
        <v>8.9</v>
      </c>
      <c r="I43" s="159">
        <v>8.8000000000000007</v>
      </c>
      <c r="J43" s="159">
        <v>9.1</v>
      </c>
      <c r="K43" s="159">
        <v>9.6</v>
      </c>
      <c r="L43" s="159">
        <v>8.4</v>
      </c>
      <c r="M43" s="159">
        <v>9.1</v>
      </c>
      <c r="N43" s="159">
        <v>8.5</v>
      </c>
      <c r="O43" s="34">
        <v>9</v>
      </c>
      <c r="P43" s="34">
        <v>8.1</v>
      </c>
      <c r="Q43" s="34">
        <v>8.1999999999999993</v>
      </c>
      <c r="R43" s="34">
        <v>7.8</v>
      </c>
      <c r="S43" s="34">
        <v>8.6</v>
      </c>
      <c r="T43" s="34">
        <v>7.6</v>
      </c>
      <c r="U43" s="34">
        <v>8.3000000000000007</v>
      </c>
      <c r="V43" s="160">
        <v>7.6</v>
      </c>
      <c r="W43" s="158"/>
      <c r="X43" s="158"/>
      <c r="Y43" s="158"/>
      <c r="Z43" s="158"/>
      <c r="AA43" s="158"/>
      <c r="AC43" s="147"/>
      <c r="AD43" s="147"/>
      <c r="AE43" s="147"/>
      <c r="AF43" s="147"/>
      <c r="AG43" s="147"/>
    </row>
    <row r="44" spans="1:33">
      <c r="A44" s="359"/>
      <c r="B44" s="361"/>
      <c r="C44" s="85" t="s">
        <v>93</v>
      </c>
      <c r="D44" s="159">
        <v>6</v>
      </c>
      <c r="E44" s="159">
        <v>6.7063223977986128</v>
      </c>
      <c r="F44" s="159">
        <v>7.5</v>
      </c>
      <c r="G44" s="159">
        <v>7.1</v>
      </c>
      <c r="H44" s="159">
        <v>7.7</v>
      </c>
      <c r="I44" s="159">
        <v>7.4</v>
      </c>
      <c r="J44" s="159">
        <v>7</v>
      </c>
      <c r="K44" s="159">
        <v>7.6</v>
      </c>
      <c r="L44" s="159">
        <v>7.3</v>
      </c>
      <c r="M44" s="159">
        <v>7.3</v>
      </c>
      <c r="N44" s="159">
        <v>6.2</v>
      </c>
      <c r="O44" s="34">
        <v>8.3000000000000007</v>
      </c>
      <c r="P44" s="34">
        <v>6.8</v>
      </c>
      <c r="Q44" s="34">
        <v>6.9</v>
      </c>
      <c r="R44" s="34">
        <v>6.5</v>
      </c>
      <c r="S44" s="34">
        <v>7.2</v>
      </c>
      <c r="T44" s="34">
        <v>6.7</v>
      </c>
      <c r="U44" s="34">
        <v>6.9</v>
      </c>
      <c r="V44" s="160">
        <v>6.4</v>
      </c>
      <c r="W44" s="158"/>
      <c r="X44" s="158"/>
      <c r="Y44" s="158"/>
      <c r="Z44" s="158"/>
      <c r="AA44" s="158"/>
      <c r="AC44" s="147"/>
      <c r="AD44" s="147"/>
      <c r="AE44" s="147"/>
      <c r="AF44" s="147"/>
      <c r="AG44" s="147"/>
    </row>
    <row r="45" spans="1:33">
      <c r="A45" s="329"/>
      <c r="B45" s="329"/>
      <c r="C45" s="113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58"/>
      <c r="W45" s="158"/>
      <c r="X45" s="158"/>
    </row>
    <row r="46" spans="1:33">
      <c r="A46" s="60" t="s">
        <v>191</v>
      </c>
      <c r="C46" s="71"/>
    </row>
    <row r="47" spans="1:33">
      <c r="A47" s="163" t="s">
        <v>192</v>
      </c>
      <c r="D47" s="71"/>
    </row>
  </sheetData>
  <mergeCells count="16">
    <mergeCell ref="A39:B41"/>
    <mergeCell ref="A42:B44"/>
    <mergeCell ref="A25:C26"/>
    <mergeCell ref="A27:B29"/>
    <mergeCell ref="A30:B32"/>
    <mergeCell ref="A33:B35"/>
    <mergeCell ref="A36:B38"/>
    <mergeCell ref="D3:V3"/>
    <mergeCell ref="D25:V25"/>
    <mergeCell ref="A17:B19"/>
    <mergeCell ref="A20:B22"/>
    <mergeCell ref="A3:C4"/>
    <mergeCell ref="A5:B7"/>
    <mergeCell ref="A8:B10"/>
    <mergeCell ref="A11:B13"/>
    <mergeCell ref="A14:B16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Y31"/>
  <sheetViews>
    <sheetView zoomScaleNormal="100" zoomScaleSheetLayoutView="100" workbookViewId="0">
      <pane xSplit="1" ySplit="4" topLeftCell="I5" activePane="bottomRight" state="frozen"/>
      <selection pane="bottomRight" activeCell="A37" sqref="A37"/>
      <selection pane="bottomLeft"/>
      <selection pane="topRight"/>
    </sheetView>
  </sheetViews>
  <sheetFormatPr defaultRowHeight="11.25"/>
  <cols>
    <col min="1" max="1" width="45.28515625" style="4" customWidth="1"/>
    <col min="2" max="23" width="10" style="4" customWidth="1"/>
    <col min="24" max="16384" width="9.140625" style="13"/>
  </cols>
  <sheetData>
    <row r="1" spans="1:23" ht="12.75">
      <c r="A1" s="16" t="s">
        <v>193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R1" s="319"/>
      <c r="S1" s="319"/>
    </row>
    <row r="2" spans="1:2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3" ht="12" thickBot="1">
      <c r="A3" s="389" t="s">
        <v>194</v>
      </c>
      <c r="B3" s="350" t="s">
        <v>89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2"/>
    </row>
    <row r="4" spans="1:23" ht="12" thickTop="1">
      <c r="A4" s="390"/>
      <c r="B4" s="17">
        <v>2541</v>
      </c>
      <c r="C4" s="17">
        <v>2542</v>
      </c>
      <c r="D4" s="17">
        <v>2543</v>
      </c>
      <c r="E4" s="17">
        <v>2544</v>
      </c>
      <c r="F4" s="17">
        <v>2545</v>
      </c>
      <c r="G4" s="17">
        <v>2546</v>
      </c>
      <c r="H4" s="17">
        <v>2547</v>
      </c>
      <c r="I4" s="17">
        <v>2548</v>
      </c>
      <c r="J4" s="17">
        <v>2549</v>
      </c>
      <c r="K4" s="17">
        <v>2550</v>
      </c>
      <c r="L4" s="17">
        <v>2551</v>
      </c>
      <c r="M4" s="17">
        <v>2552</v>
      </c>
      <c r="N4" s="17">
        <v>2553</v>
      </c>
      <c r="O4" s="17">
        <v>2554</v>
      </c>
      <c r="P4" s="17">
        <v>2555</v>
      </c>
      <c r="Q4" s="17">
        <v>2556</v>
      </c>
      <c r="R4" s="17">
        <v>2557</v>
      </c>
      <c r="S4" s="17">
        <v>2558</v>
      </c>
      <c r="T4" s="17">
        <v>2559</v>
      </c>
      <c r="U4" s="17">
        <v>2560</v>
      </c>
      <c r="V4" s="17">
        <v>2561</v>
      </c>
      <c r="W4" s="17">
        <v>2562</v>
      </c>
    </row>
    <row r="5" spans="1:23">
      <c r="A5" s="7" t="s">
        <v>195</v>
      </c>
      <c r="B5" s="8">
        <v>29812</v>
      </c>
      <c r="C5" s="8">
        <v>36091</v>
      </c>
      <c r="D5" s="8">
        <v>39480</v>
      </c>
      <c r="E5" s="8">
        <v>42497</v>
      </c>
      <c r="F5" s="8">
        <v>45834</v>
      </c>
      <c r="G5" s="8">
        <v>49682</v>
      </c>
      <c r="H5" s="8">
        <v>50818</v>
      </c>
      <c r="I5" s="8">
        <v>50622</v>
      </c>
      <c r="J5" s="8">
        <v>52062</v>
      </c>
      <c r="K5" s="8">
        <v>53434</v>
      </c>
      <c r="L5" s="8">
        <v>55403</v>
      </c>
      <c r="M5" s="8">
        <v>56058</v>
      </c>
      <c r="N5" s="8">
        <v>58076</v>
      </c>
      <c r="O5" s="8">
        <v>61082</v>
      </c>
      <c r="P5" s="8">
        <v>63272</v>
      </c>
      <c r="Q5" s="8">
        <v>67692</v>
      </c>
      <c r="R5" s="8">
        <v>70075</v>
      </c>
      <c r="S5" s="5">
        <v>73938</v>
      </c>
      <c r="T5" s="5">
        <v>77566</v>
      </c>
      <c r="U5" s="5">
        <v>78540</v>
      </c>
      <c r="V5" s="5">
        <v>80665</v>
      </c>
      <c r="W5" s="5">
        <v>84073</v>
      </c>
    </row>
    <row r="6" spans="1:23">
      <c r="A6" s="7" t="s">
        <v>196</v>
      </c>
      <c r="B6" s="8">
        <v>7986</v>
      </c>
      <c r="C6" s="8">
        <v>11624</v>
      </c>
      <c r="D6" s="8">
        <v>13194</v>
      </c>
      <c r="E6" s="8">
        <v>12938</v>
      </c>
      <c r="F6" s="8">
        <v>13438</v>
      </c>
      <c r="G6" s="8">
        <v>12835</v>
      </c>
      <c r="H6" s="8">
        <v>12365</v>
      </c>
      <c r="I6" s="8">
        <v>11063</v>
      </c>
      <c r="J6" s="8">
        <v>10445</v>
      </c>
      <c r="K6" s="8">
        <v>10053</v>
      </c>
      <c r="L6" s="8">
        <v>9710</v>
      </c>
      <c r="M6" s="8">
        <v>9501</v>
      </c>
      <c r="N6" s="8">
        <v>13777</v>
      </c>
      <c r="O6" s="8">
        <v>14062</v>
      </c>
      <c r="P6" s="8">
        <v>14064</v>
      </c>
      <c r="Q6" s="8">
        <v>14801</v>
      </c>
      <c r="R6" s="8">
        <v>15069</v>
      </c>
      <c r="S6" s="5">
        <v>14516</v>
      </c>
      <c r="T6" s="5">
        <v>15477</v>
      </c>
      <c r="U6" s="5">
        <v>15716</v>
      </c>
      <c r="V6" s="5">
        <v>16456</v>
      </c>
      <c r="W6" s="5">
        <v>19829</v>
      </c>
    </row>
    <row r="7" spans="1:23">
      <c r="A7" s="7" t="s">
        <v>197</v>
      </c>
      <c r="B7" s="8">
        <v>2199</v>
      </c>
      <c r="C7" s="8">
        <v>4849</v>
      </c>
      <c r="D7" s="8">
        <v>6251</v>
      </c>
      <c r="E7" s="8">
        <v>7683</v>
      </c>
      <c r="F7" s="8">
        <v>9011</v>
      </c>
      <c r="G7" s="8">
        <v>12005</v>
      </c>
      <c r="H7" s="8">
        <v>11066</v>
      </c>
      <c r="I7" s="8">
        <v>11627</v>
      </c>
      <c r="J7" s="8">
        <v>12163</v>
      </c>
      <c r="K7" s="8">
        <v>13087</v>
      </c>
      <c r="L7" s="8">
        <v>13395</v>
      </c>
      <c r="M7" s="8">
        <v>13124</v>
      </c>
      <c r="N7" s="8">
        <v>13037</v>
      </c>
      <c r="O7" s="8">
        <v>14422</v>
      </c>
      <c r="P7" s="8">
        <v>15070</v>
      </c>
      <c r="Q7" s="8">
        <v>17394</v>
      </c>
      <c r="R7" s="8">
        <v>18079</v>
      </c>
      <c r="S7" s="5">
        <v>19417</v>
      </c>
      <c r="T7" s="5">
        <v>21008</v>
      </c>
      <c r="U7" s="5">
        <v>20746</v>
      </c>
      <c r="V7" s="5">
        <v>20786</v>
      </c>
      <c r="W7" s="5">
        <v>20556</v>
      </c>
    </row>
    <row r="8" spans="1:23">
      <c r="A8" s="7" t="s">
        <v>198</v>
      </c>
      <c r="B8" s="8">
        <v>5522</v>
      </c>
      <c r="C8" s="8">
        <v>8645</v>
      </c>
      <c r="D8" s="8">
        <v>8334</v>
      </c>
      <c r="E8" s="8">
        <v>9868</v>
      </c>
      <c r="F8" s="8">
        <v>11660</v>
      </c>
      <c r="G8" s="8">
        <v>13450</v>
      </c>
      <c r="H8" s="8">
        <v>14806</v>
      </c>
      <c r="I8" s="8">
        <v>12388</v>
      </c>
      <c r="J8" s="8">
        <v>12286</v>
      </c>
      <c r="K8" s="8">
        <v>12650</v>
      </c>
      <c r="L8" s="8">
        <v>12961</v>
      </c>
      <c r="M8" s="8">
        <v>13107</v>
      </c>
      <c r="N8" s="8">
        <v>14889</v>
      </c>
      <c r="O8" s="8">
        <v>15296</v>
      </c>
      <c r="P8" s="8">
        <v>15226</v>
      </c>
      <c r="Q8" s="8">
        <v>20093</v>
      </c>
      <c r="R8" s="8">
        <v>24302</v>
      </c>
      <c r="S8" s="5">
        <v>27377</v>
      </c>
      <c r="T8" s="5">
        <v>28470</v>
      </c>
      <c r="U8" s="5">
        <v>29546</v>
      </c>
      <c r="V8" s="5">
        <v>29568</v>
      </c>
      <c r="W8" s="5">
        <v>34969</v>
      </c>
    </row>
    <row r="9" spans="1:23">
      <c r="A9" s="7" t="s">
        <v>199</v>
      </c>
      <c r="B9" s="8">
        <v>4283</v>
      </c>
      <c r="C9" s="8">
        <v>6631</v>
      </c>
      <c r="D9" s="8">
        <v>8260</v>
      </c>
      <c r="E9" s="8">
        <v>11309</v>
      </c>
      <c r="F9" s="8">
        <v>13427</v>
      </c>
      <c r="G9" s="8">
        <v>18332</v>
      </c>
      <c r="H9" s="8">
        <v>19265</v>
      </c>
      <c r="I9" s="8">
        <v>15719</v>
      </c>
      <c r="J9" s="8">
        <v>12921</v>
      </c>
      <c r="K9" s="8">
        <v>12995</v>
      </c>
      <c r="L9" s="8">
        <v>13133</v>
      </c>
      <c r="M9" s="8">
        <v>13353</v>
      </c>
      <c r="N9" s="8">
        <v>17540</v>
      </c>
      <c r="O9" s="8">
        <v>19283</v>
      </c>
      <c r="P9" s="8">
        <v>20368</v>
      </c>
      <c r="Q9" s="8">
        <v>23222</v>
      </c>
      <c r="R9" s="8">
        <v>25114</v>
      </c>
      <c r="S9" s="5">
        <v>28146</v>
      </c>
      <c r="T9" s="5">
        <v>31685</v>
      </c>
      <c r="U9" s="5">
        <v>31172</v>
      </c>
      <c r="V9" s="5">
        <v>30837</v>
      </c>
      <c r="W9" s="5">
        <v>34728</v>
      </c>
    </row>
    <row r="10" spans="1:23">
      <c r="A10" s="10" t="s">
        <v>200</v>
      </c>
      <c r="B10" s="8">
        <v>4837</v>
      </c>
      <c r="C10" s="8">
        <v>7000</v>
      </c>
      <c r="D10" s="8">
        <v>7558</v>
      </c>
      <c r="E10" s="8">
        <v>8173</v>
      </c>
      <c r="F10" s="8">
        <v>7383</v>
      </c>
      <c r="G10" s="8">
        <v>6663</v>
      </c>
      <c r="H10" s="8">
        <v>7665</v>
      </c>
      <c r="I10" s="8">
        <v>7371</v>
      </c>
      <c r="J10" s="8">
        <v>7486</v>
      </c>
      <c r="K10" s="8">
        <v>7686</v>
      </c>
      <c r="L10" s="8">
        <v>7725</v>
      </c>
      <c r="M10" s="8">
        <v>7019</v>
      </c>
      <c r="N10" s="8">
        <v>6855</v>
      </c>
      <c r="O10" s="8">
        <v>7625</v>
      </c>
      <c r="P10" s="8">
        <v>7749</v>
      </c>
      <c r="Q10" s="8">
        <v>9703</v>
      </c>
      <c r="R10" s="8">
        <v>11389</v>
      </c>
      <c r="S10" s="5">
        <v>12621</v>
      </c>
      <c r="T10" s="5">
        <v>14487</v>
      </c>
      <c r="U10" s="5">
        <v>14322</v>
      </c>
      <c r="V10" s="5">
        <v>14306</v>
      </c>
      <c r="W10" s="5">
        <v>16589</v>
      </c>
    </row>
    <row r="11" spans="1:23">
      <c r="A11" s="7" t="s">
        <v>201</v>
      </c>
      <c r="B11" s="8">
        <v>4964</v>
      </c>
      <c r="C11" s="8">
        <v>5290</v>
      </c>
      <c r="D11" s="8">
        <v>5189</v>
      </c>
      <c r="E11" s="8">
        <v>4803</v>
      </c>
      <c r="F11" s="8">
        <v>4905</v>
      </c>
      <c r="G11" s="8">
        <v>4486</v>
      </c>
      <c r="H11" s="8">
        <v>4296</v>
      </c>
      <c r="I11" s="8">
        <v>3941</v>
      </c>
      <c r="J11" s="8">
        <v>3612</v>
      </c>
      <c r="K11" s="8">
        <v>3756</v>
      </c>
      <c r="L11" s="8">
        <v>3778</v>
      </c>
      <c r="M11" s="8">
        <v>3787</v>
      </c>
      <c r="N11" s="8">
        <v>3761</v>
      </c>
      <c r="O11" s="8">
        <v>3776</v>
      </c>
      <c r="P11" s="8">
        <v>3985</v>
      </c>
      <c r="Q11" s="8">
        <v>3960</v>
      </c>
      <c r="R11" s="8">
        <v>3952</v>
      </c>
      <c r="S11" s="5">
        <v>4205</v>
      </c>
      <c r="T11" s="5">
        <v>4131</v>
      </c>
      <c r="U11" s="5">
        <v>4329</v>
      </c>
      <c r="V11" s="5">
        <v>4757</v>
      </c>
      <c r="W11" s="5">
        <v>5870</v>
      </c>
    </row>
    <row r="12" spans="1:23">
      <c r="A12" s="11" t="s">
        <v>202</v>
      </c>
      <c r="B12" s="8">
        <v>2029</v>
      </c>
      <c r="C12" s="8">
        <v>2987</v>
      </c>
      <c r="D12" s="8">
        <v>3403</v>
      </c>
      <c r="E12" s="8">
        <v>3912</v>
      </c>
      <c r="F12" s="8">
        <v>3213</v>
      </c>
      <c r="G12" s="8">
        <v>3402</v>
      </c>
      <c r="H12" s="8">
        <v>2491</v>
      </c>
      <c r="I12" s="8">
        <v>2452</v>
      </c>
      <c r="J12" s="8">
        <v>2363</v>
      </c>
      <c r="K12" s="8">
        <v>2291</v>
      </c>
      <c r="L12" s="8">
        <v>2463</v>
      </c>
      <c r="M12" s="8">
        <v>2295</v>
      </c>
      <c r="N12" s="8">
        <v>2478</v>
      </c>
      <c r="O12" s="8">
        <v>3664</v>
      </c>
      <c r="P12" s="8">
        <v>3684</v>
      </c>
      <c r="Q12" s="8">
        <v>5186</v>
      </c>
      <c r="R12" s="8">
        <v>7115</v>
      </c>
      <c r="S12" s="5">
        <v>7886</v>
      </c>
      <c r="T12" s="5">
        <v>7930</v>
      </c>
      <c r="U12" s="5">
        <v>8525</v>
      </c>
      <c r="V12" s="5">
        <v>8590</v>
      </c>
      <c r="W12" s="5">
        <v>9313</v>
      </c>
    </row>
    <row r="13" spans="1:23">
      <c r="A13" s="7" t="s">
        <v>203</v>
      </c>
      <c r="B13" s="8">
        <v>4655</v>
      </c>
      <c r="C13" s="8">
        <v>6429</v>
      </c>
      <c r="D13" s="8">
        <v>8695</v>
      </c>
      <c r="E13" s="8">
        <v>10113</v>
      </c>
      <c r="F13" s="8">
        <v>15597</v>
      </c>
      <c r="G13" s="8">
        <v>16892</v>
      </c>
      <c r="H13" s="8">
        <v>11473</v>
      </c>
      <c r="I13" s="8">
        <v>7949</v>
      </c>
      <c r="J13" s="8">
        <v>6551</v>
      </c>
      <c r="K13" s="8">
        <v>5522</v>
      </c>
      <c r="L13" s="8">
        <v>4685</v>
      </c>
      <c r="M13" s="8">
        <v>4046</v>
      </c>
      <c r="N13" s="8">
        <v>3638</v>
      </c>
      <c r="O13" s="8">
        <v>3758</v>
      </c>
      <c r="P13" s="8">
        <v>4034</v>
      </c>
      <c r="Q13" s="8">
        <v>5683</v>
      </c>
      <c r="R13" s="8">
        <v>5705</v>
      </c>
      <c r="S13" s="5">
        <v>5456</v>
      </c>
      <c r="T13" s="5">
        <v>4954</v>
      </c>
      <c r="U13" s="5">
        <v>4605</v>
      </c>
      <c r="V13" s="5">
        <v>4603</v>
      </c>
      <c r="W13" s="5">
        <v>4202</v>
      </c>
    </row>
    <row r="14" spans="1:23">
      <c r="A14" s="13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14"/>
      <c r="T14" s="14"/>
      <c r="U14" s="14"/>
      <c r="V14" s="14"/>
      <c r="W14" s="32"/>
    </row>
    <row r="15" spans="1:23">
      <c r="A15" s="13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14"/>
      <c r="T15" s="14"/>
      <c r="U15" s="14"/>
      <c r="V15" s="14"/>
      <c r="W15" s="32"/>
    </row>
    <row r="16" spans="1:23">
      <c r="A16" s="16" t="s">
        <v>204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14"/>
      <c r="T16" s="14"/>
      <c r="U16" s="14"/>
      <c r="V16" s="14"/>
      <c r="W16" s="32"/>
    </row>
    <row r="17" spans="1:25">
      <c r="A17" s="1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14"/>
      <c r="T17" s="14"/>
      <c r="U17" s="14"/>
      <c r="V17" s="14"/>
      <c r="W17" s="32"/>
    </row>
    <row r="18" spans="1:25" ht="12" thickBot="1">
      <c r="A18" s="389" t="s">
        <v>194</v>
      </c>
      <c r="B18" s="350" t="s">
        <v>99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2"/>
    </row>
    <row r="19" spans="1:25" ht="12" thickTop="1">
      <c r="A19" s="390"/>
      <c r="B19" s="17">
        <v>2541</v>
      </c>
      <c r="C19" s="17">
        <v>2542</v>
      </c>
      <c r="D19" s="17">
        <v>2543</v>
      </c>
      <c r="E19" s="17">
        <v>2544</v>
      </c>
      <c r="F19" s="17">
        <v>2545</v>
      </c>
      <c r="G19" s="17">
        <v>2546</v>
      </c>
      <c r="H19" s="17">
        <v>2547</v>
      </c>
      <c r="I19" s="17">
        <v>2548</v>
      </c>
      <c r="J19" s="17">
        <v>2549</v>
      </c>
      <c r="K19" s="17">
        <v>2550</v>
      </c>
      <c r="L19" s="17">
        <v>2551</v>
      </c>
      <c r="M19" s="17">
        <v>2552</v>
      </c>
      <c r="N19" s="17">
        <v>2553</v>
      </c>
      <c r="O19" s="17">
        <v>2554</v>
      </c>
      <c r="P19" s="17">
        <v>2555</v>
      </c>
      <c r="Q19" s="17">
        <v>2556</v>
      </c>
      <c r="R19" s="17">
        <v>2557</v>
      </c>
      <c r="S19" s="17">
        <v>2558</v>
      </c>
      <c r="T19" s="17">
        <v>2559</v>
      </c>
      <c r="U19" s="17">
        <v>2560</v>
      </c>
      <c r="V19" s="17">
        <v>2561</v>
      </c>
      <c r="W19" s="17">
        <v>2562</v>
      </c>
    </row>
    <row r="20" spans="1:25">
      <c r="A20" s="7" t="s">
        <v>195</v>
      </c>
      <c r="B20" s="9">
        <v>48.7</v>
      </c>
      <c r="C20" s="9">
        <v>58.6</v>
      </c>
      <c r="D20" s="9">
        <v>63.9</v>
      </c>
      <c r="E20" s="9">
        <v>68.400000000000006</v>
      </c>
      <c r="F20" s="9">
        <v>73.3</v>
      </c>
      <c r="G20" s="9">
        <v>78.900000000000006</v>
      </c>
      <c r="H20" s="9">
        <v>81.3</v>
      </c>
      <c r="I20" s="9">
        <v>81.400000000000006</v>
      </c>
      <c r="J20" s="9">
        <v>83.1</v>
      </c>
      <c r="K20" s="9">
        <v>84.9</v>
      </c>
      <c r="L20" s="9">
        <v>87.6</v>
      </c>
      <c r="M20" s="9">
        <v>88.34</v>
      </c>
      <c r="N20" s="9">
        <v>91.2</v>
      </c>
      <c r="O20" s="9">
        <v>95.2</v>
      </c>
      <c r="P20" s="9">
        <v>98.5</v>
      </c>
      <c r="Q20" s="9">
        <v>104.8</v>
      </c>
      <c r="R20" s="9">
        <v>107.9</v>
      </c>
      <c r="S20" s="9">
        <v>113.7</v>
      </c>
      <c r="T20" s="9">
        <v>119.3</v>
      </c>
      <c r="U20" s="9">
        <v>120.5</v>
      </c>
      <c r="V20" s="9">
        <v>123.3</v>
      </c>
      <c r="W20" s="9">
        <v>128.19999999999999</v>
      </c>
    </row>
    <row r="21" spans="1:25">
      <c r="A21" s="7" t="s">
        <v>196</v>
      </c>
      <c r="B21" s="8">
        <v>13.1</v>
      </c>
      <c r="C21" s="8">
        <v>18.899999999999999</v>
      </c>
      <c r="D21" s="8">
        <v>21.4</v>
      </c>
      <c r="E21" s="8">
        <v>20.8</v>
      </c>
      <c r="F21" s="8">
        <v>21.5</v>
      </c>
      <c r="G21" s="320">
        <v>20.399999999999999</v>
      </c>
      <c r="H21" s="320">
        <v>19.8</v>
      </c>
      <c r="I21" s="320">
        <v>17.8</v>
      </c>
      <c r="J21" s="320">
        <v>16.7</v>
      </c>
      <c r="K21" s="320">
        <v>16</v>
      </c>
      <c r="L21" s="320">
        <v>15.4</v>
      </c>
      <c r="M21" s="320">
        <v>15</v>
      </c>
      <c r="N21" s="320">
        <v>21.6</v>
      </c>
      <c r="O21" s="320">
        <v>21.9</v>
      </c>
      <c r="P21" s="320">
        <v>21.9</v>
      </c>
      <c r="Q21" s="320">
        <v>22.9</v>
      </c>
      <c r="R21" s="320">
        <v>23.2</v>
      </c>
      <c r="S21" s="9">
        <v>22.3</v>
      </c>
      <c r="T21" s="9">
        <v>23.8</v>
      </c>
      <c r="U21" s="9">
        <v>24.1</v>
      </c>
      <c r="V21" s="9">
        <v>25.2</v>
      </c>
      <c r="W21" s="9">
        <v>30.2</v>
      </c>
    </row>
    <row r="22" spans="1:25">
      <c r="A22" s="7" t="s">
        <v>205</v>
      </c>
      <c r="B22" s="8">
        <v>3.6</v>
      </c>
      <c r="C22" s="8">
        <v>7.9</v>
      </c>
      <c r="D22" s="8">
        <v>10.1</v>
      </c>
      <c r="E22" s="8">
        <v>12.4</v>
      </c>
      <c r="F22" s="8">
        <v>14.4</v>
      </c>
      <c r="G22" s="320">
        <v>19.100000000000001</v>
      </c>
      <c r="H22" s="320">
        <v>17.7</v>
      </c>
      <c r="I22" s="320">
        <v>18.7</v>
      </c>
      <c r="J22" s="320">
        <v>19.399999999999999</v>
      </c>
      <c r="K22" s="320">
        <v>20.8</v>
      </c>
      <c r="L22" s="320">
        <v>21.2</v>
      </c>
      <c r="M22" s="320">
        <v>20.7</v>
      </c>
      <c r="N22" s="320">
        <v>20.5</v>
      </c>
      <c r="O22" s="320">
        <v>22.5</v>
      </c>
      <c r="P22" s="320">
        <v>23.4</v>
      </c>
      <c r="Q22" s="320">
        <v>26.9</v>
      </c>
      <c r="R22" s="320">
        <v>27.8</v>
      </c>
      <c r="S22" s="9">
        <v>29.9</v>
      </c>
      <c r="T22" s="9">
        <v>32.299999999999997</v>
      </c>
      <c r="U22" s="9">
        <v>31.8</v>
      </c>
      <c r="V22" s="9">
        <v>31.8</v>
      </c>
      <c r="W22" s="9">
        <v>31.4</v>
      </c>
    </row>
    <row r="23" spans="1:25">
      <c r="A23" s="7" t="s">
        <v>206</v>
      </c>
      <c r="B23" s="8">
        <v>9</v>
      </c>
      <c r="C23" s="8">
        <v>14</v>
      </c>
      <c r="D23" s="8">
        <v>13.5</v>
      </c>
      <c r="E23" s="8">
        <v>15.9</v>
      </c>
      <c r="F23" s="8">
        <v>18.600000000000001</v>
      </c>
      <c r="G23" s="320">
        <v>21.4</v>
      </c>
      <c r="H23" s="320">
        <v>23.7</v>
      </c>
      <c r="I23" s="320">
        <v>19.899999999999999</v>
      </c>
      <c r="J23" s="320">
        <v>19.600000000000001</v>
      </c>
      <c r="K23" s="320">
        <v>20.100000000000001</v>
      </c>
      <c r="L23" s="320">
        <v>20.5</v>
      </c>
      <c r="M23" s="320">
        <v>20.7</v>
      </c>
      <c r="N23" s="320">
        <v>23.4</v>
      </c>
      <c r="O23" s="320">
        <v>23.8</v>
      </c>
      <c r="P23" s="320">
        <v>23.7</v>
      </c>
      <c r="Q23" s="320">
        <v>31.1</v>
      </c>
      <c r="R23" s="320">
        <v>37.4</v>
      </c>
      <c r="S23" s="9">
        <v>42.1</v>
      </c>
      <c r="T23" s="9">
        <v>43.8</v>
      </c>
      <c r="U23" s="9">
        <v>45.3</v>
      </c>
      <c r="V23" s="9">
        <v>45.2</v>
      </c>
      <c r="W23" s="9">
        <v>53.3</v>
      </c>
    </row>
    <row r="24" spans="1:25">
      <c r="A24" s="7" t="s">
        <v>199</v>
      </c>
      <c r="B24" s="9">
        <v>7</v>
      </c>
      <c r="C24" s="9">
        <v>10.8</v>
      </c>
      <c r="D24" s="9">
        <v>13.4</v>
      </c>
      <c r="E24" s="9">
        <v>18.2</v>
      </c>
      <c r="F24" s="9">
        <v>21.5</v>
      </c>
      <c r="G24" s="9">
        <v>29.1</v>
      </c>
      <c r="H24" s="9">
        <v>30.8</v>
      </c>
      <c r="I24" s="9">
        <v>25.3</v>
      </c>
      <c r="J24" s="9">
        <v>20.6</v>
      </c>
      <c r="K24" s="9">
        <v>20.6</v>
      </c>
      <c r="L24" s="9">
        <v>20.8</v>
      </c>
      <c r="M24" s="9">
        <v>21</v>
      </c>
      <c r="N24" s="9">
        <v>27.5</v>
      </c>
      <c r="O24" s="9">
        <v>30</v>
      </c>
      <c r="P24" s="9">
        <v>31.7</v>
      </c>
      <c r="Q24" s="9">
        <v>35.9</v>
      </c>
      <c r="R24" s="9">
        <v>38.700000000000003</v>
      </c>
      <c r="S24" s="9">
        <v>43.3</v>
      </c>
      <c r="T24" s="9">
        <v>48.7</v>
      </c>
      <c r="U24" s="9">
        <v>47.8</v>
      </c>
      <c r="V24" s="9">
        <v>47.1</v>
      </c>
      <c r="W24" s="9">
        <v>53</v>
      </c>
      <c r="Y24" s="32"/>
    </row>
    <row r="25" spans="1:25">
      <c r="A25" s="10" t="s">
        <v>200</v>
      </c>
      <c r="B25" s="9">
        <v>7.9</v>
      </c>
      <c r="C25" s="9">
        <v>11.4</v>
      </c>
      <c r="D25" s="9">
        <v>12.2</v>
      </c>
      <c r="E25" s="9">
        <v>13.2</v>
      </c>
      <c r="F25" s="9">
        <v>11.8</v>
      </c>
      <c r="G25" s="9">
        <v>10.6</v>
      </c>
      <c r="H25" s="9">
        <v>12.3</v>
      </c>
      <c r="I25" s="9">
        <v>11.38</v>
      </c>
      <c r="J25" s="9">
        <v>12</v>
      </c>
      <c r="K25" s="9">
        <v>12.2</v>
      </c>
      <c r="L25" s="9">
        <v>12.2</v>
      </c>
      <c r="M25" s="9">
        <v>11.1</v>
      </c>
      <c r="N25" s="9">
        <v>10.8</v>
      </c>
      <c r="O25" s="9">
        <v>11.9</v>
      </c>
      <c r="P25" s="9">
        <v>12.1</v>
      </c>
      <c r="Q25" s="9">
        <v>15</v>
      </c>
      <c r="R25" s="9">
        <v>17.5</v>
      </c>
      <c r="S25" s="9">
        <v>19.399999999999999</v>
      </c>
      <c r="T25" s="9">
        <v>22.3</v>
      </c>
      <c r="U25" s="9">
        <v>22</v>
      </c>
      <c r="V25" s="9">
        <v>21.9</v>
      </c>
      <c r="W25" s="9">
        <v>25.3</v>
      </c>
      <c r="Y25" s="32"/>
    </row>
    <row r="26" spans="1:25">
      <c r="A26" s="7" t="s">
        <v>207</v>
      </c>
      <c r="B26" s="8">
        <v>8.1</v>
      </c>
      <c r="C26" s="8">
        <v>8.6</v>
      </c>
      <c r="D26" s="8">
        <v>8.4</v>
      </c>
      <c r="E26" s="8">
        <v>7.7</v>
      </c>
      <c r="F26" s="8">
        <v>7.8</v>
      </c>
      <c r="G26" s="320">
        <v>7.1</v>
      </c>
      <c r="H26" s="320">
        <v>6.9</v>
      </c>
      <c r="I26" s="320">
        <v>6.3</v>
      </c>
      <c r="J26" s="320">
        <v>5.8</v>
      </c>
      <c r="K26" s="320">
        <v>6</v>
      </c>
      <c r="L26" s="320">
        <v>6</v>
      </c>
      <c r="M26" s="320">
        <v>6</v>
      </c>
      <c r="N26" s="320">
        <v>5.9</v>
      </c>
      <c r="O26" s="320">
        <v>5.9</v>
      </c>
      <c r="P26" s="320">
        <v>6.2</v>
      </c>
      <c r="Q26" s="320">
        <v>6.1</v>
      </c>
      <c r="R26" s="320">
        <v>6.1</v>
      </c>
      <c r="S26" s="9">
        <v>6.5</v>
      </c>
      <c r="T26" s="9">
        <v>6.4</v>
      </c>
      <c r="U26" s="9">
        <v>6.6</v>
      </c>
      <c r="V26" s="9">
        <v>7.3</v>
      </c>
      <c r="W26" s="9">
        <v>9</v>
      </c>
    </row>
    <row r="27" spans="1:25">
      <c r="A27" s="11" t="s">
        <v>202</v>
      </c>
      <c r="B27" s="9">
        <v>3.3</v>
      </c>
      <c r="C27" s="9">
        <v>4.9000000000000004</v>
      </c>
      <c r="D27" s="9">
        <v>5.5</v>
      </c>
      <c r="E27" s="9">
        <v>6.3</v>
      </c>
      <c r="F27" s="9">
        <v>5.0999999999999996</v>
      </c>
      <c r="G27" s="9">
        <v>5.4</v>
      </c>
      <c r="H27" s="9">
        <v>4</v>
      </c>
      <c r="I27" s="9">
        <v>3.9</v>
      </c>
      <c r="J27" s="9">
        <v>3.8</v>
      </c>
      <c r="K27" s="9">
        <v>3.6</v>
      </c>
      <c r="L27" s="9">
        <v>3.9</v>
      </c>
      <c r="M27" s="9">
        <v>3.6</v>
      </c>
      <c r="N27" s="9">
        <v>3.9</v>
      </c>
      <c r="O27" s="9">
        <v>5.7</v>
      </c>
      <c r="P27" s="9">
        <v>5.7</v>
      </c>
      <c r="Q27" s="9">
        <v>8</v>
      </c>
      <c r="R27" s="9">
        <v>11</v>
      </c>
      <c r="S27" s="9">
        <v>12.1</v>
      </c>
      <c r="T27" s="9">
        <v>12.2</v>
      </c>
      <c r="U27" s="9">
        <v>13.1</v>
      </c>
      <c r="V27" s="9">
        <v>13.1</v>
      </c>
      <c r="W27" s="9">
        <v>14.2</v>
      </c>
    </row>
    <row r="28" spans="1:25">
      <c r="A28" s="7" t="s">
        <v>203</v>
      </c>
      <c r="B28" s="9">
        <v>7.6</v>
      </c>
      <c r="C28" s="9">
        <v>10.4</v>
      </c>
      <c r="D28" s="9">
        <v>14.1</v>
      </c>
      <c r="E28" s="9">
        <v>16.3</v>
      </c>
      <c r="F28" s="9">
        <v>24.9</v>
      </c>
      <c r="G28" s="9">
        <v>26.8</v>
      </c>
      <c r="H28" s="9">
        <v>18.3</v>
      </c>
      <c r="I28" s="9">
        <v>12.8</v>
      </c>
      <c r="J28" s="9">
        <v>10.5</v>
      </c>
      <c r="K28" s="9">
        <v>8</v>
      </c>
      <c r="L28" s="9">
        <v>7.4</v>
      </c>
      <c r="M28" s="9">
        <v>6.4</v>
      </c>
      <c r="N28" s="9">
        <v>5.7</v>
      </c>
      <c r="O28" s="9">
        <v>5.9</v>
      </c>
      <c r="P28" s="9">
        <v>6.3</v>
      </c>
      <c r="Q28" s="9">
        <v>8.8000000000000007</v>
      </c>
      <c r="R28" s="9">
        <v>8.8000000000000007</v>
      </c>
      <c r="S28" s="9">
        <v>8.4</v>
      </c>
      <c r="T28" s="9">
        <v>7.6</v>
      </c>
      <c r="U28" s="9">
        <v>7.1</v>
      </c>
      <c r="V28" s="9">
        <v>7</v>
      </c>
      <c r="W28" s="9">
        <v>6.4</v>
      </c>
    </row>
    <row r="29" spans="1:25">
      <c r="A29" s="1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14"/>
      <c r="T29" s="14"/>
      <c r="U29" s="14"/>
      <c r="V29" s="14"/>
      <c r="W29" s="32"/>
    </row>
    <row r="30" spans="1:25">
      <c r="A30" s="4" t="s">
        <v>208</v>
      </c>
      <c r="H30" s="14"/>
      <c r="I30" s="22"/>
      <c r="J30" s="14"/>
      <c r="K30" s="14"/>
      <c r="L30" s="14"/>
      <c r="M30" s="14"/>
    </row>
    <row r="31" spans="1:25">
      <c r="A31" s="15" t="s">
        <v>209</v>
      </c>
    </row>
  </sheetData>
  <mergeCells count="4">
    <mergeCell ref="A3:A4"/>
    <mergeCell ref="A18:A19"/>
    <mergeCell ref="B18:W18"/>
    <mergeCell ref="B3:W3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C60"/>
  <sheetViews>
    <sheetView zoomScaleNormal="100" workbookViewId="0">
      <pane xSplit="2" ySplit="3" topLeftCell="C25" activePane="bottomRight" state="frozen"/>
      <selection pane="bottomRight" activeCell="X52" sqref="X52"/>
      <selection pane="bottomLeft"/>
      <selection pane="topRight"/>
    </sheetView>
  </sheetViews>
  <sheetFormatPr defaultColWidth="10.28515625" defaultRowHeight="11.25"/>
  <cols>
    <col min="1" max="1" width="32" style="22" customWidth="1"/>
    <col min="2" max="2" width="21.5703125" style="22" customWidth="1"/>
    <col min="3" max="16" width="6.140625" style="22" customWidth="1"/>
    <col min="17" max="23" width="6.5703125" style="22" customWidth="1"/>
    <col min="24" max="24" width="7.28515625" style="22" customWidth="1"/>
    <col min="25" max="25" width="10.7109375" style="22" customWidth="1"/>
    <col min="26" max="26" width="10.28515625" style="22"/>
    <col min="27" max="27" width="10.7109375" style="22" customWidth="1"/>
    <col min="28" max="30" width="12.5703125" style="22" bestFit="1" customWidth="1"/>
    <col min="31" max="31" width="13.7109375" style="22" bestFit="1" customWidth="1"/>
    <col min="32" max="33" width="12.5703125" style="22" bestFit="1" customWidth="1"/>
    <col min="34" max="16384" width="10.28515625" style="22"/>
  </cols>
  <sheetData>
    <row r="1" spans="1:24">
      <c r="A1" s="41" t="s">
        <v>210</v>
      </c>
    </row>
    <row r="3" spans="1:24">
      <c r="A3" s="34"/>
      <c r="B3" s="34"/>
      <c r="C3" s="331" t="s">
        <v>211</v>
      </c>
      <c r="D3" s="331" t="s">
        <v>212</v>
      </c>
      <c r="E3" s="331" t="s">
        <v>213</v>
      </c>
      <c r="F3" s="331" t="s">
        <v>214</v>
      </c>
      <c r="G3" s="331" t="s">
        <v>215</v>
      </c>
      <c r="H3" s="331" t="s">
        <v>216</v>
      </c>
      <c r="I3" s="331" t="s">
        <v>217</v>
      </c>
      <c r="J3" s="331" t="s">
        <v>218</v>
      </c>
      <c r="K3" s="331" t="s">
        <v>219</v>
      </c>
      <c r="L3" s="331" t="s">
        <v>220</v>
      </c>
      <c r="M3" s="331" t="s">
        <v>221</v>
      </c>
      <c r="N3" s="331" t="s">
        <v>222</v>
      </c>
      <c r="O3" s="331" t="s">
        <v>223</v>
      </c>
      <c r="P3" s="331" t="s">
        <v>224</v>
      </c>
      <c r="Q3" s="143">
        <v>2555</v>
      </c>
      <c r="R3" s="331">
        <v>2556</v>
      </c>
      <c r="S3" s="143">
        <v>2557</v>
      </c>
      <c r="T3" s="331">
        <v>2558</v>
      </c>
      <c r="U3" s="143">
        <v>2559</v>
      </c>
      <c r="V3" s="331">
        <v>2560</v>
      </c>
      <c r="W3" s="143">
        <v>2561</v>
      </c>
      <c r="X3" s="143">
        <v>2562</v>
      </c>
    </row>
    <row r="4" spans="1:24">
      <c r="A4" s="391" t="s">
        <v>195</v>
      </c>
      <c r="B4" s="47" t="s">
        <v>225</v>
      </c>
      <c r="C4" s="144">
        <v>48.7</v>
      </c>
      <c r="D4" s="144">
        <v>58.6</v>
      </c>
      <c r="E4" s="144">
        <v>63.9</v>
      </c>
      <c r="F4" s="144">
        <v>68.400000000000006</v>
      </c>
      <c r="G4" s="144">
        <v>73.3</v>
      </c>
      <c r="H4" s="144">
        <v>78.900000000000006</v>
      </c>
      <c r="I4" s="144">
        <v>81.3</v>
      </c>
      <c r="J4" s="144">
        <v>81.400000000000006</v>
      </c>
      <c r="K4" s="144">
        <v>83.1</v>
      </c>
      <c r="L4" s="144">
        <v>84.9</v>
      </c>
      <c r="M4" s="144">
        <v>87.6</v>
      </c>
      <c r="N4" s="144">
        <v>88.3</v>
      </c>
      <c r="O4" s="144">
        <v>91.2</v>
      </c>
      <c r="P4" s="144">
        <v>95.2</v>
      </c>
      <c r="Q4" s="34">
        <v>98.5</v>
      </c>
      <c r="R4" s="144">
        <v>104.8</v>
      </c>
      <c r="S4" s="34">
        <v>107.9</v>
      </c>
      <c r="T4" s="34">
        <v>113.7</v>
      </c>
      <c r="U4" s="34">
        <v>119.3</v>
      </c>
      <c r="V4" s="34">
        <v>120.5</v>
      </c>
      <c r="W4" s="34">
        <v>123.3</v>
      </c>
      <c r="X4" s="34">
        <v>128.19999999999999</v>
      </c>
    </row>
    <row r="5" spans="1:24">
      <c r="A5" s="392"/>
      <c r="B5" s="34" t="s">
        <v>226</v>
      </c>
      <c r="C5" s="145">
        <v>45</v>
      </c>
      <c r="D5" s="145">
        <v>85</v>
      </c>
      <c r="E5" s="145">
        <v>102</v>
      </c>
      <c r="F5" s="145">
        <v>106</v>
      </c>
      <c r="G5" s="145">
        <v>107</v>
      </c>
      <c r="H5" s="145">
        <v>108</v>
      </c>
      <c r="I5" s="145">
        <v>116</v>
      </c>
      <c r="J5" s="145">
        <v>122</v>
      </c>
      <c r="K5" s="145">
        <v>131</v>
      </c>
      <c r="L5" s="145">
        <v>134</v>
      </c>
      <c r="M5" s="145">
        <v>139</v>
      </c>
      <c r="N5" s="34"/>
      <c r="O5" s="144">
        <v>147.6</v>
      </c>
      <c r="P5" s="144">
        <v>144.80000000000001</v>
      </c>
      <c r="Q5" s="34">
        <v>148.4</v>
      </c>
      <c r="R5" s="34">
        <v>161.6</v>
      </c>
      <c r="S5" s="34">
        <v>166.6</v>
      </c>
      <c r="T5" s="34">
        <v>171.1</v>
      </c>
      <c r="U5" s="34">
        <v>182.3</v>
      </c>
      <c r="V5" s="34">
        <v>178.7</v>
      </c>
      <c r="W5" s="34">
        <v>185.6</v>
      </c>
      <c r="X5" s="34">
        <v>190.6</v>
      </c>
    </row>
    <row r="6" spans="1:24">
      <c r="A6" s="392"/>
      <c r="B6" s="34" t="s">
        <v>96</v>
      </c>
      <c r="C6" s="145">
        <v>51</v>
      </c>
      <c r="D6" s="145">
        <v>62</v>
      </c>
      <c r="E6" s="145">
        <v>65</v>
      </c>
      <c r="F6" s="145">
        <v>69</v>
      </c>
      <c r="G6" s="145">
        <v>75</v>
      </c>
      <c r="H6" s="145">
        <v>81</v>
      </c>
      <c r="I6" s="145">
        <v>85</v>
      </c>
      <c r="J6" s="145">
        <v>84</v>
      </c>
      <c r="K6" s="145">
        <v>85</v>
      </c>
      <c r="L6" s="145">
        <v>87</v>
      </c>
      <c r="M6" s="145">
        <v>89</v>
      </c>
      <c r="N6" s="144">
        <v>90.6</v>
      </c>
      <c r="O6" s="144">
        <v>95.9</v>
      </c>
      <c r="P6" s="144">
        <v>103.7</v>
      </c>
      <c r="Q6" s="34">
        <v>108.3</v>
      </c>
      <c r="R6" s="144">
        <v>113.3</v>
      </c>
      <c r="S6" s="34">
        <v>116.8</v>
      </c>
      <c r="T6" s="34">
        <v>124.7</v>
      </c>
      <c r="U6" s="34">
        <v>130.30000000000001</v>
      </c>
      <c r="V6" s="34">
        <v>130.4</v>
      </c>
      <c r="W6" s="34">
        <v>134.1</v>
      </c>
      <c r="X6" s="34">
        <v>142.1</v>
      </c>
    </row>
    <row r="7" spans="1:24">
      <c r="A7" s="392"/>
      <c r="B7" s="34" t="s">
        <v>95</v>
      </c>
      <c r="C7" s="145">
        <v>38</v>
      </c>
      <c r="D7" s="145">
        <v>46</v>
      </c>
      <c r="E7" s="145">
        <v>52</v>
      </c>
      <c r="F7" s="145">
        <v>57</v>
      </c>
      <c r="G7" s="145">
        <v>63</v>
      </c>
      <c r="H7" s="145">
        <v>67</v>
      </c>
      <c r="I7" s="145">
        <v>72</v>
      </c>
      <c r="J7" s="145">
        <v>73</v>
      </c>
      <c r="K7" s="145">
        <v>74</v>
      </c>
      <c r="L7" s="145">
        <v>75</v>
      </c>
      <c r="M7" s="145">
        <v>78</v>
      </c>
      <c r="N7" s="144">
        <v>95.6</v>
      </c>
      <c r="O7" s="144">
        <v>82.1</v>
      </c>
      <c r="P7" s="144">
        <v>86.4</v>
      </c>
      <c r="Q7" s="34">
        <v>89.1</v>
      </c>
      <c r="R7" s="144">
        <v>97.3</v>
      </c>
      <c r="S7" s="34">
        <v>99.5</v>
      </c>
      <c r="T7" s="34">
        <v>106.9</v>
      </c>
      <c r="U7" s="34">
        <v>115.1</v>
      </c>
      <c r="V7" s="34">
        <v>117.5</v>
      </c>
      <c r="W7" s="34">
        <v>121.4</v>
      </c>
      <c r="X7" s="34">
        <v>126.1</v>
      </c>
    </row>
    <row r="8" spans="1:24">
      <c r="A8" s="392"/>
      <c r="B8" s="34" t="s">
        <v>97</v>
      </c>
      <c r="C8" s="145">
        <v>64</v>
      </c>
      <c r="D8" s="145">
        <v>69</v>
      </c>
      <c r="E8" s="145">
        <v>72</v>
      </c>
      <c r="F8" s="145">
        <v>76</v>
      </c>
      <c r="G8" s="145">
        <v>81</v>
      </c>
      <c r="H8" s="145">
        <v>89</v>
      </c>
      <c r="I8" s="145">
        <v>90</v>
      </c>
      <c r="J8" s="145">
        <v>89</v>
      </c>
      <c r="K8" s="145">
        <v>89</v>
      </c>
      <c r="L8" s="145">
        <v>91</v>
      </c>
      <c r="M8" s="145">
        <v>95</v>
      </c>
      <c r="N8" s="144">
        <v>94.6</v>
      </c>
      <c r="O8" s="144">
        <v>95.6</v>
      </c>
      <c r="P8" s="144">
        <v>99.5</v>
      </c>
      <c r="Q8" s="34">
        <v>102.7</v>
      </c>
      <c r="R8" s="144">
        <v>107.2</v>
      </c>
      <c r="S8" s="34">
        <v>110</v>
      </c>
      <c r="T8" s="34">
        <v>114.2</v>
      </c>
      <c r="U8" s="34">
        <v>115.6</v>
      </c>
      <c r="V8" s="34">
        <v>118.6</v>
      </c>
      <c r="W8" s="34">
        <v>120</v>
      </c>
      <c r="X8" s="34">
        <v>124.4</v>
      </c>
    </row>
    <row r="9" spans="1:24">
      <c r="A9" s="393"/>
      <c r="B9" s="34" t="s">
        <v>98</v>
      </c>
      <c r="C9" s="145">
        <v>25</v>
      </c>
      <c r="D9" s="145">
        <v>30</v>
      </c>
      <c r="E9" s="145">
        <v>35</v>
      </c>
      <c r="F9" s="145">
        <v>44</v>
      </c>
      <c r="G9" s="145">
        <v>47</v>
      </c>
      <c r="H9" s="145">
        <v>50</v>
      </c>
      <c r="I9" s="145">
        <v>48</v>
      </c>
      <c r="J9" s="145">
        <v>48</v>
      </c>
      <c r="K9" s="145">
        <v>49</v>
      </c>
      <c r="L9" s="145">
        <v>51</v>
      </c>
      <c r="M9" s="145">
        <v>51</v>
      </c>
      <c r="N9" s="144">
        <v>52.1</v>
      </c>
      <c r="O9" s="145">
        <v>54</v>
      </c>
      <c r="P9" s="144">
        <v>57.3</v>
      </c>
      <c r="Q9" s="34">
        <v>60.8</v>
      </c>
      <c r="R9" s="144">
        <v>65.7</v>
      </c>
      <c r="S9" s="34">
        <v>69.900000000000006</v>
      </c>
      <c r="T9" s="34">
        <v>75.5</v>
      </c>
      <c r="U9" s="34">
        <v>83.7</v>
      </c>
      <c r="V9" s="34">
        <v>82.9</v>
      </c>
      <c r="W9" s="34">
        <v>83.9</v>
      </c>
      <c r="X9" s="34">
        <v>87.1</v>
      </c>
    </row>
    <row r="10" spans="1:24">
      <c r="A10" s="391" t="s">
        <v>205</v>
      </c>
      <c r="B10" s="47" t="s">
        <v>225</v>
      </c>
      <c r="C10" s="144">
        <v>3.6</v>
      </c>
      <c r="D10" s="144">
        <v>7.9</v>
      </c>
      <c r="E10" s="144">
        <v>10.1</v>
      </c>
      <c r="F10" s="144">
        <v>12.4</v>
      </c>
      <c r="G10" s="144">
        <v>14.4</v>
      </c>
      <c r="H10" s="144">
        <v>19.100000000000001</v>
      </c>
      <c r="I10" s="144">
        <v>17.7</v>
      </c>
      <c r="J10" s="144">
        <v>18.7</v>
      </c>
      <c r="K10" s="144">
        <v>19.399999999999999</v>
      </c>
      <c r="L10" s="144">
        <v>20.8</v>
      </c>
      <c r="M10" s="144">
        <v>21.2</v>
      </c>
      <c r="N10" s="144">
        <v>20.7</v>
      </c>
      <c r="O10" s="144">
        <v>20.5</v>
      </c>
      <c r="P10" s="144">
        <v>22.5</v>
      </c>
      <c r="Q10" s="34">
        <v>23.4</v>
      </c>
      <c r="R10" s="144">
        <v>26.9</v>
      </c>
      <c r="S10" s="34">
        <v>27.8</v>
      </c>
      <c r="T10" s="34">
        <v>29.9</v>
      </c>
      <c r="U10" s="34">
        <v>32.299999999999997</v>
      </c>
      <c r="V10" s="34">
        <v>31.8</v>
      </c>
      <c r="W10" s="34">
        <v>31.8</v>
      </c>
      <c r="X10" s="34">
        <v>31.4</v>
      </c>
    </row>
    <row r="11" spans="1:24">
      <c r="A11" s="392"/>
      <c r="B11" s="34" t="s">
        <v>226</v>
      </c>
      <c r="C11" s="144">
        <v>9.1</v>
      </c>
      <c r="D11" s="144">
        <v>17.600000000000001</v>
      </c>
      <c r="E11" s="144">
        <v>22.7</v>
      </c>
      <c r="F11" s="144">
        <v>28.2</v>
      </c>
      <c r="G11" s="144">
        <v>29.2</v>
      </c>
      <c r="H11" s="144">
        <v>36.200000000000003</v>
      </c>
      <c r="I11" s="145">
        <v>36</v>
      </c>
      <c r="J11" s="144">
        <v>36.799999999999997</v>
      </c>
      <c r="K11" s="144">
        <v>35.299999999999997</v>
      </c>
      <c r="L11" s="144">
        <v>35.700000000000003</v>
      </c>
      <c r="M11" s="144">
        <v>36.1</v>
      </c>
      <c r="N11" s="34"/>
      <c r="O11" s="144">
        <v>35.6</v>
      </c>
      <c r="P11" s="144">
        <v>34.4</v>
      </c>
      <c r="Q11" s="34">
        <v>34.9</v>
      </c>
      <c r="R11" s="146">
        <v>37</v>
      </c>
      <c r="S11" s="34">
        <v>38.9</v>
      </c>
      <c r="T11" s="34">
        <v>41.2</v>
      </c>
      <c r="U11" s="34">
        <v>48.9</v>
      </c>
      <c r="V11" s="34">
        <v>46.4</v>
      </c>
      <c r="W11" s="34">
        <v>46.8</v>
      </c>
      <c r="X11" s="34">
        <v>45.2</v>
      </c>
    </row>
    <row r="12" spans="1:24">
      <c r="A12" s="392"/>
      <c r="B12" s="34" t="s">
        <v>96</v>
      </c>
      <c r="C12" s="144">
        <v>3.8</v>
      </c>
      <c r="D12" s="144">
        <v>8.6999999999999993</v>
      </c>
      <c r="E12" s="144">
        <v>11.7</v>
      </c>
      <c r="F12" s="144">
        <v>13.3</v>
      </c>
      <c r="G12" s="144">
        <v>15.6</v>
      </c>
      <c r="H12" s="144">
        <v>20.7</v>
      </c>
      <c r="I12" s="144">
        <v>19.5</v>
      </c>
      <c r="J12" s="144">
        <v>19.7</v>
      </c>
      <c r="K12" s="144">
        <v>20.7</v>
      </c>
      <c r="L12" s="144">
        <v>21.6</v>
      </c>
      <c r="M12" s="145">
        <v>22</v>
      </c>
      <c r="N12" s="144">
        <v>20.5</v>
      </c>
      <c r="O12" s="144">
        <v>21.7</v>
      </c>
      <c r="P12" s="144">
        <v>23.8</v>
      </c>
      <c r="Q12" s="34">
        <v>25.8</v>
      </c>
      <c r="R12" s="144">
        <v>28.8</v>
      </c>
      <c r="S12" s="34">
        <v>29</v>
      </c>
      <c r="T12" s="34">
        <v>31.6</v>
      </c>
      <c r="U12" s="34">
        <v>34.1</v>
      </c>
      <c r="V12" s="34">
        <v>31.3</v>
      </c>
      <c r="W12" s="34">
        <v>32</v>
      </c>
      <c r="X12" s="34">
        <v>33.299999999999997</v>
      </c>
    </row>
    <row r="13" spans="1:24">
      <c r="A13" s="392"/>
      <c r="B13" s="34" t="s">
        <v>95</v>
      </c>
      <c r="C13" s="144">
        <v>3.8</v>
      </c>
      <c r="D13" s="144">
        <v>8.1</v>
      </c>
      <c r="E13" s="144">
        <v>11.2</v>
      </c>
      <c r="F13" s="144">
        <v>14.7</v>
      </c>
      <c r="G13" s="144">
        <v>17.899999999999999</v>
      </c>
      <c r="H13" s="144">
        <v>22.2</v>
      </c>
      <c r="I13" s="144">
        <v>22.3</v>
      </c>
      <c r="J13" s="144">
        <v>23.5</v>
      </c>
      <c r="K13" s="144">
        <v>25.6</v>
      </c>
      <c r="L13" s="144">
        <v>26.9</v>
      </c>
      <c r="M13" s="144">
        <v>25.9</v>
      </c>
      <c r="N13" s="144">
        <v>28.6</v>
      </c>
      <c r="O13" s="144">
        <v>25.3</v>
      </c>
      <c r="P13" s="144">
        <v>27.2</v>
      </c>
      <c r="Q13" s="34">
        <v>28.3</v>
      </c>
      <c r="R13" s="144">
        <v>33.1</v>
      </c>
      <c r="S13" s="34">
        <v>34.200000000000003</v>
      </c>
      <c r="T13" s="34">
        <v>36</v>
      </c>
      <c r="U13" s="34">
        <v>38.700000000000003</v>
      </c>
      <c r="V13" s="34">
        <v>38.4</v>
      </c>
      <c r="W13" s="34">
        <v>38.4</v>
      </c>
      <c r="X13" s="34">
        <v>35.9</v>
      </c>
    </row>
    <row r="14" spans="1:24">
      <c r="A14" s="392"/>
      <c r="B14" s="34" t="s">
        <v>97</v>
      </c>
      <c r="C14" s="145">
        <v>2</v>
      </c>
      <c r="D14" s="144">
        <v>3.8</v>
      </c>
      <c r="E14" s="144">
        <v>5.5</v>
      </c>
      <c r="F14" s="145">
        <v>6</v>
      </c>
      <c r="G14" s="144">
        <v>7.4</v>
      </c>
      <c r="H14" s="144">
        <v>10.8</v>
      </c>
      <c r="I14" s="145">
        <v>9</v>
      </c>
      <c r="J14" s="145">
        <v>10</v>
      </c>
      <c r="K14" s="144">
        <v>9.8000000000000007</v>
      </c>
      <c r="L14" s="144">
        <v>11.2</v>
      </c>
      <c r="M14" s="144">
        <v>12.8</v>
      </c>
      <c r="N14" s="144">
        <v>12.5</v>
      </c>
      <c r="O14" s="144">
        <v>11.8</v>
      </c>
      <c r="P14" s="145">
        <v>14</v>
      </c>
      <c r="Q14" s="34">
        <v>14.5</v>
      </c>
      <c r="R14" s="144">
        <v>17.899999999999999</v>
      </c>
      <c r="S14" s="34">
        <v>18.399999999999999</v>
      </c>
      <c r="T14" s="34">
        <v>20.2</v>
      </c>
      <c r="U14" s="34">
        <v>20.8</v>
      </c>
      <c r="V14" s="34">
        <v>21.8</v>
      </c>
      <c r="W14" s="34">
        <v>21.5</v>
      </c>
      <c r="X14" s="34">
        <v>22</v>
      </c>
    </row>
    <row r="15" spans="1:24">
      <c r="A15" s="393"/>
      <c r="B15" s="34" t="s">
        <v>98</v>
      </c>
      <c r="C15" s="144">
        <v>3.4</v>
      </c>
      <c r="D15" s="144">
        <v>10.3</v>
      </c>
      <c r="E15" s="144">
        <v>9.3000000000000007</v>
      </c>
      <c r="F15" s="144">
        <v>12.6</v>
      </c>
      <c r="G15" s="144">
        <v>14.3</v>
      </c>
      <c r="H15" s="144">
        <v>20.7</v>
      </c>
      <c r="I15" s="144">
        <v>16.7</v>
      </c>
      <c r="J15" s="144">
        <v>18.8</v>
      </c>
      <c r="K15" s="144">
        <v>20.3</v>
      </c>
      <c r="L15" s="144">
        <v>22.9</v>
      </c>
      <c r="M15" s="144">
        <v>22.5</v>
      </c>
      <c r="N15" s="144">
        <v>21.6</v>
      </c>
      <c r="O15" s="144">
        <v>21.4</v>
      </c>
      <c r="P15" s="144">
        <v>25.3</v>
      </c>
      <c r="Q15" s="34">
        <v>26.1</v>
      </c>
      <c r="R15" s="144">
        <v>28.5</v>
      </c>
      <c r="S15" s="34">
        <v>30.5</v>
      </c>
      <c r="T15" s="34">
        <v>32.4</v>
      </c>
      <c r="U15" s="34">
        <v>35.799999999999997</v>
      </c>
      <c r="V15" s="34">
        <v>35.6</v>
      </c>
      <c r="W15" s="34">
        <v>34.799999999999997</v>
      </c>
      <c r="X15" s="34">
        <v>34.4</v>
      </c>
    </row>
    <row r="16" spans="1:24">
      <c r="A16" s="391" t="s">
        <v>199</v>
      </c>
      <c r="B16" s="47" t="s">
        <v>225</v>
      </c>
      <c r="C16" s="145">
        <v>7</v>
      </c>
      <c r="D16" s="144">
        <v>10.8</v>
      </c>
      <c r="E16" s="144">
        <v>13.4</v>
      </c>
      <c r="F16" s="144">
        <v>18.2</v>
      </c>
      <c r="G16" s="144">
        <v>21.5</v>
      </c>
      <c r="H16" s="144">
        <v>29.1</v>
      </c>
      <c r="I16" s="144">
        <v>30.8</v>
      </c>
      <c r="J16" s="144">
        <v>25.3</v>
      </c>
      <c r="K16" s="144">
        <v>20.6</v>
      </c>
      <c r="L16" s="144">
        <v>20.6</v>
      </c>
      <c r="M16" s="144">
        <v>20.8</v>
      </c>
      <c r="N16" s="145">
        <v>21</v>
      </c>
      <c r="O16" s="144">
        <v>27.5</v>
      </c>
      <c r="P16" s="145">
        <v>30</v>
      </c>
      <c r="Q16" s="34">
        <v>31.7</v>
      </c>
      <c r="R16" s="34">
        <v>35.9</v>
      </c>
      <c r="S16" s="34">
        <v>38.700000000000003</v>
      </c>
      <c r="T16" s="34">
        <v>43.3</v>
      </c>
      <c r="U16" s="34">
        <v>48.7</v>
      </c>
      <c r="V16" s="34">
        <v>47.8</v>
      </c>
      <c r="W16" s="34">
        <v>47.1</v>
      </c>
      <c r="X16" s="34">
        <v>53</v>
      </c>
    </row>
    <row r="17" spans="1:24">
      <c r="A17" s="392"/>
      <c r="B17" s="34" t="s">
        <v>226</v>
      </c>
      <c r="C17" s="145">
        <v>15</v>
      </c>
      <c r="D17" s="144">
        <v>25.6</v>
      </c>
      <c r="E17" s="145">
        <v>31</v>
      </c>
      <c r="F17" s="144">
        <v>36.4</v>
      </c>
      <c r="G17" s="145">
        <v>37</v>
      </c>
      <c r="H17" s="144">
        <v>38.700000000000003</v>
      </c>
      <c r="I17" s="144">
        <v>43.3</v>
      </c>
      <c r="J17" s="144">
        <v>39.700000000000003</v>
      </c>
      <c r="K17" s="144">
        <v>30.5</v>
      </c>
      <c r="L17" s="144">
        <v>30.2</v>
      </c>
      <c r="M17" s="144">
        <v>30.1</v>
      </c>
      <c r="N17" s="34"/>
      <c r="O17" s="144">
        <v>39.6</v>
      </c>
      <c r="P17" s="144">
        <v>36.299999999999997</v>
      </c>
      <c r="Q17" s="34">
        <v>39</v>
      </c>
      <c r="R17" s="144">
        <v>44.6</v>
      </c>
      <c r="S17" s="34">
        <v>47.5</v>
      </c>
      <c r="T17" s="34">
        <v>48.7</v>
      </c>
      <c r="U17" s="34">
        <v>56.7</v>
      </c>
      <c r="V17" s="34">
        <v>54.1</v>
      </c>
      <c r="W17" s="34">
        <v>53.3</v>
      </c>
      <c r="X17" s="34">
        <v>60.6</v>
      </c>
    </row>
    <row r="18" spans="1:24">
      <c r="A18" s="392"/>
      <c r="B18" s="34" t="s">
        <v>96</v>
      </c>
      <c r="C18" s="144">
        <v>6.7</v>
      </c>
      <c r="D18" s="144">
        <v>11.7</v>
      </c>
      <c r="E18" s="144">
        <v>15.2</v>
      </c>
      <c r="F18" s="144">
        <v>20.7</v>
      </c>
      <c r="G18" s="144">
        <v>25.2</v>
      </c>
      <c r="H18" s="144">
        <v>35.700000000000003</v>
      </c>
      <c r="I18" s="144">
        <v>36.4</v>
      </c>
      <c r="J18" s="144">
        <v>29.1</v>
      </c>
      <c r="K18" s="144">
        <v>23.6</v>
      </c>
      <c r="L18" s="144">
        <v>23.6</v>
      </c>
      <c r="M18" s="144">
        <v>23.5</v>
      </c>
      <c r="N18" s="144">
        <v>24.4</v>
      </c>
      <c r="O18" s="144">
        <v>30.2</v>
      </c>
      <c r="P18" s="144">
        <v>37.1</v>
      </c>
      <c r="Q18" s="34">
        <v>39</v>
      </c>
      <c r="R18" s="144">
        <v>43.4</v>
      </c>
      <c r="S18" s="34">
        <v>45</v>
      </c>
      <c r="T18" s="34">
        <v>49</v>
      </c>
      <c r="U18" s="34">
        <v>54.4</v>
      </c>
      <c r="V18" s="34">
        <v>53.1</v>
      </c>
      <c r="W18" s="34">
        <v>54.4</v>
      </c>
      <c r="X18" s="34">
        <v>58.2</v>
      </c>
    </row>
    <row r="19" spans="1:24">
      <c r="A19" s="392"/>
      <c r="B19" s="34" t="s">
        <v>95</v>
      </c>
      <c r="C19" s="144">
        <v>9.1</v>
      </c>
      <c r="D19" s="144">
        <v>13.7</v>
      </c>
      <c r="E19" s="144">
        <v>16.600000000000001</v>
      </c>
      <c r="F19" s="144">
        <v>22.7</v>
      </c>
      <c r="G19" s="144">
        <v>27.7</v>
      </c>
      <c r="H19" s="144">
        <v>37.299999999999997</v>
      </c>
      <c r="I19" s="144">
        <v>41.1</v>
      </c>
      <c r="J19" s="144">
        <v>34.799999999999997</v>
      </c>
      <c r="K19" s="144">
        <v>26.7</v>
      </c>
      <c r="L19" s="144">
        <v>26.6</v>
      </c>
      <c r="M19" s="144">
        <v>26.4</v>
      </c>
      <c r="N19" s="144">
        <v>26.8</v>
      </c>
      <c r="O19" s="144">
        <v>35.6</v>
      </c>
      <c r="P19" s="144">
        <v>36.5</v>
      </c>
      <c r="Q19" s="34">
        <v>38.1</v>
      </c>
      <c r="R19" s="144">
        <v>41.9</v>
      </c>
      <c r="S19" s="34">
        <v>44.8</v>
      </c>
      <c r="T19" s="34">
        <v>47.8</v>
      </c>
      <c r="U19" s="34">
        <v>57.6</v>
      </c>
      <c r="V19" s="34">
        <v>53.8</v>
      </c>
      <c r="W19" s="34">
        <v>51.6</v>
      </c>
      <c r="X19" s="34">
        <v>59</v>
      </c>
    </row>
    <row r="20" spans="1:24">
      <c r="A20" s="392"/>
      <c r="B20" s="34" t="s">
        <v>97</v>
      </c>
      <c r="C20" s="144">
        <v>4.9000000000000004</v>
      </c>
      <c r="D20" s="144">
        <v>6.3</v>
      </c>
      <c r="E20" s="144">
        <v>7.5</v>
      </c>
      <c r="F20" s="144">
        <v>10.199999999999999</v>
      </c>
      <c r="G20" s="144">
        <v>12.3</v>
      </c>
      <c r="H20" s="144">
        <v>18.5</v>
      </c>
      <c r="I20" s="144">
        <v>19.8</v>
      </c>
      <c r="J20" s="144">
        <v>15.5</v>
      </c>
      <c r="K20" s="145">
        <v>14</v>
      </c>
      <c r="L20" s="144">
        <v>14.3</v>
      </c>
      <c r="M20" s="144">
        <v>15.1</v>
      </c>
      <c r="N20" s="144">
        <v>15.3</v>
      </c>
      <c r="O20" s="145">
        <v>20</v>
      </c>
      <c r="P20" s="144">
        <v>22.7</v>
      </c>
      <c r="Q20" s="34">
        <v>23.7</v>
      </c>
      <c r="R20" s="144">
        <v>28.5</v>
      </c>
      <c r="S20" s="34">
        <v>30</v>
      </c>
      <c r="T20" s="34">
        <v>36.5</v>
      </c>
      <c r="U20" s="34">
        <v>38.299999999999997</v>
      </c>
      <c r="V20" s="34">
        <v>39.5</v>
      </c>
      <c r="W20" s="34">
        <v>40.5</v>
      </c>
      <c r="X20" s="34">
        <v>46.1</v>
      </c>
    </row>
    <row r="21" spans="1:24">
      <c r="A21" s="393"/>
      <c r="B21" s="34" t="s">
        <v>98</v>
      </c>
      <c r="C21" s="144">
        <v>3.7</v>
      </c>
      <c r="D21" s="144">
        <v>5.8</v>
      </c>
      <c r="E21" s="144">
        <v>8.1999999999999993</v>
      </c>
      <c r="F21" s="145">
        <v>15</v>
      </c>
      <c r="G21" s="145">
        <v>18</v>
      </c>
      <c r="H21" s="144">
        <v>26.1</v>
      </c>
      <c r="I21" s="144">
        <v>24.2</v>
      </c>
      <c r="J21" s="144">
        <v>18.2</v>
      </c>
      <c r="K21" s="144">
        <v>15.8</v>
      </c>
      <c r="L21" s="144">
        <v>15.5</v>
      </c>
      <c r="M21" s="144">
        <v>14.9</v>
      </c>
      <c r="N21" s="144">
        <v>16.5</v>
      </c>
      <c r="O21" s="144">
        <v>20.2</v>
      </c>
      <c r="P21" s="145">
        <v>23</v>
      </c>
      <c r="Q21" s="34">
        <v>25.2</v>
      </c>
      <c r="R21" s="144">
        <v>27.9</v>
      </c>
      <c r="S21" s="34">
        <v>34.6</v>
      </c>
      <c r="T21" s="34">
        <v>40.700000000000003</v>
      </c>
      <c r="U21" s="34">
        <v>45.7</v>
      </c>
      <c r="V21" s="34">
        <v>46.2</v>
      </c>
      <c r="W21" s="34">
        <v>42.1</v>
      </c>
      <c r="X21" s="34">
        <v>47.3</v>
      </c>
    </row>
    <row r="22" spans="1:24" ht="11.25" customHeight="1">
      <c r="A22" s="391" t="s">
        <v>196</v>
      </c>
      <c r="B22" s="47" t="s">
        <v>225</v>
      </c>
      <c r="C22" s="144">
        <v>13.1</v>
      </c>
      <c r="D22" s="144">
        <v>18.899999999999999</v>
      </c>
      <c r="E22" s="144">
        <v>21.4</v>
      </c>
      <c r="F22" s="144">
        <v>20.8</v>
      </c>
      <c r="G22" s="144">
        <v>21.5</v>
      </c>
      <c r="H22" s="144">
        <v>20.399999999999999</v>
      </c>
      <c r="I22" s="144">
        <v>19.8</v>
      </c>
      <c r="J22" s="144">
        <v>17.8</v>
      </c>
      <c r="K22" s="144">
        <v>16.7</v>
      </c>
      <c r="L22" s="145">
        <v>16</v>
      </c>
      <c r="M22" s="144">
        <v>15.4</v>
      </c>
      <c r="N22" s="145">
        <v>15</v>
      </c>
      <c r="O22" s="144">
        <v>21.6</v>
      </c>
      <c r="P22" s="144">
        <v>21.9</v>
      </c>
      <c r="Q22" s="34">
        <v>21.9</v>
      </c>
      <c r="R22" s="144">
        <v>22.9</v>
      </c>
      <c r="S22" s="34">
        <v>23.2</v>
      </c>
      <c r="T22" s="34">
        <v>22.3</v>
      </c>
      <c r="U22" s="34">
        <v>23.8</v>
      </c>
      <c r="V22" s="34">
        <v>24.1</v>
      </c>
      <c r="W22" s="34">
        <v>25.2</v>
      </c>
      <c r="X22" s="34">
        <v>30.2</v>
      </c>
    </row>
    <row r="23" spans="1:24">
      <c r="A23" s="392"/>
      <c r="B23" s="34" t="s">
        <v>226</v>
      </c>
      <c r="C23" s="144">
        <v>2.8</v>
      </c>
      <c r="D23" s="145">
        <v>4</v>
      </c>
      <c r="E23" s="144">
        <v>6.2</v>
      </c>
      <c r="F23" s="144">
        <v>5.7</v>
      </c>
      <c r="G23" s="144">
        <v>5.2</v>
      </c>
      <c r="H23" s="144">
        <v>3.6</v>
      </c>
      <c r="I23" s="144">
        <v>2.7</v>
      </c>
      <c r="J23" s="144">
        <v>2.5</v>
      </c>
      <c r="K23" s="144">
        <v>2.4</v>
      </c>
      <c r="L23" s="144">
        <v>2.6</v>
      </c>
      <c r="M23" s="144">
        <v>2.9</v>
      </c>
      <c r="N23" s="34"/>
      <c r="O23" s="145">
        <v>4</v>
      </c>
      <c r="P23" s="144">
        <v>3.3</v>
      </c>
      <c r="Q23" s="34">
        <v>3.1</v>
      </c>
      <c r="R23" s="144">
        <v>4.4000000000000004</v>
      </c>
      <c r="S23" s="34">
        <v>4.7</v>
      </c>
      <c r="T23" s="34">
        <v>4.0999999999999996</v>
      </c>
      <c r="U23" s="34">
        <v>4.8</v>
      </c>
      <c r="V23" s="34">
        <v>4.7</v>
      </c>
      <c r="W23" s="34">
        <v>5.8</v>
      </c>
      <c r="X23" s="34">
        <v>13.7</v>
      </c>
    </row>
    <row r="24" spans="1:24">
      <c r="A24" s="392"/>
      <c r="B24" s="34" t="s">
        <v>96</v>
      </c>
      <c r="C24" s="145">
        <v>14</v>
      </c>
      <c r="D24" s="144">
        <v>20.2</v>
      </c>
      <c r="E24" s="144">
        <v>21.7</v>
      </c>
      <c r="F24" s="145">
        <v>20</v>
      </c>
      <c r="G24" s="144">
        <v>20.9</v>
      </c>
      <c r="H24" s="145">
        <v>22</v>
      </c>
      <c r="I24" s="144">
        <v>20.399999999999999</v>
      </c>
      <c r="J24" s="145">
        <v>19</v>
      </c>
      <c r="K24" s="144">
        <v>17.399999999999999</v>
      </c>
      <c r="L24" s="144">
        <v>16.3</v>
      </c>
      <c r="M24" s="144">
        <v>15.3</v>
      </c>
      <c r="N24" s="144">
        <v>16.7</v>
      </c>
      <c r="O24" s="144">
        <v>23.8</v>
      </c>
      <c r="P24" s="144">
        <v>26.2</v>
      </c>
      <c r="Q24" s="34">
        <v>25</v>
      </c>
      <c r="R24" s="144">
        <v>26.8</v>
      </c>
      <c r="S24" s="34">
        <v>27.8</v>
      </c>
      <c r="T24" s="34">
        <v>25.7</v>
      </c>
      <c r="U24" s="34">
        <v>27.7</v>
      </c>
      <c r="V24" s="34">
        <v>26.8</v>
      </c>
      <c r="W24" s="34">
        <v>28</v>
      </c>
      <c r="X24" s="34">
        <v>32.9</v>
      </c>
    </row>
    <row r="25" spans="1:24">
      <c r="A25" s="392"/>
      <c r="B25" s="34" t="s">
        <v>95</v>
      </c>
      <c r="C25" s="144">
        <v>18.899999999999999</v>
      </c>
      <c r="D25" s="144">
        <v>28.6</v>
      </c>
      <c r="E25" s="144">
        <v>31.6</v>
      </c>
      <c r="F25" s="144">
        <v>32.9</v>
      </c>
      <c r="G25" s="144">
        <v>34.200000000000003</v>
      </c>
      <c r="H25" s="144">
        <v>32.299999999999997</v>
      </c>
      <c r="I25" s="144">
        <v>30.8</v>
      </c>
      <c r="J25" s="144">
        <v>26.8</v>
      </c>
      <c r="K25" s="144">
        <v>23.2</v>
      </c>
      <c r="L25" s="144">
        <v>21.3</v>
      </c>
      <c r="M25" s="144">
        <v>21.1</v>
      </c>
      <c r="N25" s="144">
        <v>14.8</v>
      </c>
      <c r="O25" s="145">
        <v>28</v>
      </c>
      <c r="P25" s="144">
        <v>27.3</v>
      </c>
      <c r="Q25" s="34">
        <v>27.8</v>
      </c>
      <c r="R25" s="144">
        <v>28.4</v>
      </c>
      <c r="S25" s="34">
        <v>29.4</v>
      </c>
      <c r="T25" s="34">
        <v>29.4</v>
      </c>
      <c r="U25" s="34">
        <v>31.9</v>
      </c>
      <c r="V25" s="34">
        <v>30.8</v>
      </c>
      <c r="W25" s="34">
        <v>33.9</v>
      </c>
      <c r="X25" s="34">
        <v>39.200000000000003</v>
      </c>
    </row>
    <row r="26" spans="1:24">
      <c r="A26" s="392"/>
      <c r="B26" s="34" t="s">
        <v>97</v>
      </c>
      <c r="C26" s="144">
        <v>9.6</v>
      </c>
      <c r="D26" s="144">
        <v>14.1</v>
      </c>
      <c r="E26" s="144">
        <v>16.7</v>
      </c>
      <c r="F26" s="144">
        <v>15.5</v>
      </c>
      <c r="G26" s="144">
        <v>17.100000000000001</v>
      </c>
      <c r="H26" s="144">
        <v>15.1</v>
      </c>
      <c r="I26" s="144">
        <v>14.5</v>
      </c>
      <c r="J26" s="144">
        <v>13.6</v>
      </c>
      <c r="K26" s="144">
        <v>13.9</v>
      </c>
      <c r="L26" s="144">
        <v>12.9</v>
      </c>
      <c r="M26" s="144">
        <v>11.8</v>
      </c>
      <c r="N26" s="145">
        <v>12</v>
      </c>
      <c r="O26" s="144">
        <v>17.7</v>
      </c>
      <c r="P26" s="144">
        <v>18.2</v>
      </c>
      <c r="Q26" s="34">
        <v>18.3</v>
      </c>
      <c r="R26" s="144">
        <v>20.6</v>
      </c>
      <c r="S26" s="34">
        <v>20.2</v>
      </c>
      <c r="T26" s="34">
        <v>19.2</v>
      </c>
      <c r="U26" s="34">
        <v>20.100000000000001</v>
      </c>
      <c r="V26" s="34">
        <v>22.1</v>
      </c>
      <c r="W26" s="34">
        <v>22.1</v>
      </c>
      <c r="X26" s="321">
        <v>27.4</v>
      </c>
    </row>
    <row r="27" spans="1:24">
      <c r="A27" s="393"/>
      <c r="B27" s="34" t="s">
        <v>98</v>
      </c>
      <c r="C27" s="144">
        <v>15.6</v>
      </c>
      <c r="D27" s="145">
        <v>19</v>
      </c>
      <c r="E27" s="144">
        <v>22.5</v>
      </c>
      <c r="F27" s="144">
        <v>22.3</v>
      </c>
      <c r="G27" s="144">
        <v>21.4</v>
      </c>
      <c r="H27" s="145">
        <v>22</v>
      </c>
      <c r="I27" s="144">
        <v>24.1</v>
      </c>
      <c r="J27" s="144">
        <v>20.6</v>
      </c>
      <c r="K27" s="144">
        <v>20.399999999999999</v>
      </c>
      <c r="L27" s="144">
        <v>21.8</v>
      </c>
      <c r="M27" s="144">
        <v>21.9</v>
      </c>
      <c r="N27" s="144">
        <v>20.2</v>
      </c>
      <c r="O27" s="144">
        <v>28.3</v>
      </c>
      <c r="P27" s="144">
        <v>27.5</v>
      </c>
      <c r="Q27" s="34">
        <v>27.8</v>
      </c>
      <c r="R27" s="144">
        <v>25</v>
      </c>
      <c r="S27" s="34">
        <v>24.6</v>
      </c>
      <c r="T27" s="34">
        <v>23.9</v>
      </c>
      <c r="U27" s="34">
        <v>24.6</v>
      </c>
      <c r="V27" s="34">
        <v>25</v>
      </c>
      <c r="W27" s="34">
        <v>24.7</v>
      </c>
      <c r="X27" s="321">
        <v>27.4</v>
      </c>
    </row>
    <row r="28" spans="1:24">
      <c r="A28" s="391" t="s">
        <v>200</v>
      </c>
      <c r="B28" s="47" t="s">
        <v>225</v>
      </c>
      <c r="C28" s="144">
        <v>7.9</v>
      </c>
      <c r="D28" s="144">
        <v>11.4</v>
      </c>
      <c r="E28" s="144">
        <v>12.2</v>
      </c>
      <c r="F28" s="144">
        <v>13.2</v>
      </c>
      <c r="G28" s="144">
        <v>11.8</v>
      </c>
      <c r="H28" s="144">
        <v>10.6</v>
      </c>
      <c r="I28" s="144">
        <v>12.3</v>
      </c>
      <c r="J28" s="144">
        <v>11.38</v>
      </c>
      <c r="K28" s="145">
        <v>12</v>
      </c>
      <c r="L28" s="144">
        <v>12.2</v>
      </c>
      <c r="M28" s="144">
        <v>12.2</v>
      </c>
      <c r="N28" s="144">
        <v>11.1</v>
      </c>
      <c r="O28" s="144">
        <v>10.8</v>
      </c>
      <c r="P28" s="34">
        <v>11.9</v>
      </c>
      <c r="Q28" s="34">
        <v>12.1</v>
      </c>
      <c r="R28" s="144">
        <v>15</v>
      </c>
      <c r="S28" s="34">
        <v>17.5</v>
      </c>
      <c r="T28" s="34">
        <v>19.399999999999999</v>
      </c>
      <c r="U28" s="34">
        <v>22.3</v>
      </c>
      <c r="V28" s="34">
        <v>22</v>
      </c>
      <c r="W28" s="34">
        <v>21.9</v>
      </c>
      <c r="X28" s="34">
        <v>25.3</v>
      </c>
    </row>
    <row r="29" spans="1:24">
      <c r="A29" s="392"/>
      <c r="B29" s="34" t="s">
        <v>226</v>
      </c>
      <c r="C29" s="144">
        <v>7.4</v>
      </c>
      <c r="D29" s="144">
        <v>15.8</v>
      </c>
      <c r="E29" s="144">
        <v>20.2</v>
      </c>
      <c r="F29" s="144">
        <v>20.6</v>
      </c>
      <c r="G29" s="144">
        <v>15.4</v>
      </c>
      <c r="H29" s="144">
        <v>9.6999999999999993</v>
      </c>
      <c r="I29" s="144">
        <v>8.1999999999999993</v>
      </c>
      <c r="J29" s="144">
        <v>8.1999999999999993</v>
      </c>
      <c r="K29" s="144">
        <v>8.4</v>
      </c>
      <c r="L29" s="144">
        <v>8.9</v>
      </c>
      <c r="M29" s="144">
        <v>9.4</v>
      </c>
      <c r="N29" s="34"/>
      <c r="O29" s="144">
        <v>8.1999999999999993</v>
      </c>
      <c r="P29" s="34">
        <v>8.6999999999999993</v>
      </c>
      <c r="Q29" s="34">
        <v>12.1</v>
      </c>
      <c r="R29" s="144">
        <v>11.7</v>
      </c>
      <c r="S29" s="34">
        <v>11</v>
      </c>
      <c r="T29" s="34">
        <v>10</v>
      </c>
      <c r="U29" s="34">
        <v>16.399999999999999</v>
      </c>
      <c r="V29" s="34">
        <v>14.2</v>
      </c>
      <c r="W29" s="34">
        <v>13.4</v>
      </c>
      <c r="X29" s="34">
        <v>16.5</v>
      </c>
    </row>
    <row r="30" spans="1:24">
      <c r="A30" s="392"/>
      <c r="B30" s="34" t="s">
        <v>96</v>
      </c>
      <c r="C30" s="144">
        <v>6.9</v>
      </c>
      <c r="D30" s="144">
        <v>10.3</v>
      </c>
      <c r="E30" s="144">
        <v>10.6</v>
      </c>
      <c r="F30" s="144">
        <v>10.7</v>
      </c>
      <c r="G30" s="145">
        <v>9</v>
      </c>
      <c r="H30" s="144">
        <v>8.6</v>
      </c>
      <c r="I30" s="144">
        <v>9.9</v>
      </c>
      <c r="J30" s="144">
        <v>9.6999999999999993</v>
      </c>
      <c r="K30" s="144">
        <v>9.1999999999999993</v>
      </c>
      <c r="L30" s="144">
        <v>9.3000000000000007</v>
      </c>
      <c r="M30" s="144">
        <v>9.1999999999999993</v>
      </c>
      <c r="N30" s="144">
        <v>7.9</v>
      </c>
      <c r="O30" s="144">
        <v>7.6</v>
      </c>
      <c r="P30" s="34">
        <v>9.1</v>
      </c>
      <c r="Q30" s="34">
        <v>9.1</v>
      </c>
      <c r="R30" s="144">
        <v>10.3</v>
      </c>
      <c r="S30" s="34">
        <v>13.7</v>
      </c>
      <c r="T30" s="34">
        <v>15.4</v>
      </c>
      <c r="U30" s="34">
        <v>19</v>
      </c>
      <c r="V30" s="34">
        <v>17.899999999999999</v>
      </c>
      <c r="W30" s="34">
        <v>19</v>
      </c>
      <c r="X30" s="34">
        <v>22</v>
      </c>
    </row>
    <row r="31" spans="1:24">
      <c r="A31" s="392"/>
      <c r="B31" s="34" t="s">
        <v>95</v>
      </c>
      <c r="C31" s="144">
        <v>7.8</v>
      </c>
      <c r="D31" s="144">
        <v>11.9</v>
      </c>
      <c r="E31" s="144">
        <v>12.9</v>
      </c>
      <c r="F31" s="144">
        <v>13.4</v>
      </c>
      <c r="G31" s="144">
        <v>11.3</v>
      </c>
      <c r="H31" s="144">
        <v>9.9</v>
      </c>
      <c r="I31" s="144">
        <v>10.3</v>
      </c>
      <c r="J31" s="144">
        <v>9.1999999999999993</v>
      </c>
      <c r="K31" s="144">
        <v>9.1</v>
      </c>
      <c r="L31" s="144">
        <v>8.6</v>
      </c>
      <c r="M31" s="144">
        <v>8.1999999999999993</v>
      </c>
      <c r="N31" s="144">
        <v>7.5</v>
      </c>
      <c r="O31" s="144">
        <v>6.9</v>
      </c>
      <c r="P31" s="34">
        <v>6.7</v>
      </c>
      <c r="Q31" s="34">
        <v>8.1</v>
      </c>
      <c r="R31" s="144">
        <v>10.5</v>
      </c>
      <c r="S31" s="34">
        <v>12.8</v>
      </c>
      <c r="T31" s="34">
        <v>14.8</v>
      </c>
      <c r="U31" s="34">
        <v>19.7</v>
      </c>
      <c r="V31" s="34">
        <v>18.5</v>
      </c>
      <c r="W31" s="34">
        <v>19.7</v>
      </c>
      <c r="X31" s="34">
        <v>25.2</v>
      </c>
    </row>
    <row r="32" spans="1:24">
      <c r="A32" s="392"/>
      <c r="B32" s="34" t="s">
        <v>97</v>
      </c>
      <c r="C32" s="144">
        <v>10.1</v>
      </c>
      <c r="D32" s="144">
        <v>12.1</v>
      </c>
      <c r="E32" s="144">
        <v>12.2</v>
      </c>
      <c r="F32" s="144">
        <v>13.8</v>
      </c>
      <c r="G32" s="144">
        <v>13.6</v>
      </c>
      <c r="H32" s="144">
        <v>13.2</v>
      </c>
      <c r="I32" s="144">
        <v>17.3</v>
      </c>
      <c r="J32" s="144">
        <v>17.2</v>
      </c>
      <c r="K32" s="144">
        <v>17.8</v>
      </c>
      <c r="L32" s="144">
        <v>19.100000000000001</v>
      </c>
      <c r="M32" s="144">
        <v>19.2</v>
      </c>
      <c r="N32" s="145">
        <v>18</v>
      </c>
      <c r="O32" s="144">
        <v>17.399999999999999</v>
      </c>
      <c r="P32" s="34">
        <v>20</v>
      </c>
      <c r="Q32" s="34">
        <v>19.3</v>
      </c>
      <c r="R32" s="144">
        <v>24.4</v>
      </c>
      <c r="S32" s="34">
        <v>26.7</v>
      </c>
      <c r="T32" s="34">
        <v>28.6</v>
      </c>
      <c r="U32" s="34">
        <v>28.3</v>
      </c>
      <c r="V32" s="34">
        <v>29.7</v>
      </c>
      <c r="W32" s="34">
        <v>28.6</v>
      </c>
      <c r="X32" s="34">
        <v>31</v>
      </c>
    </row>
    <row r="33" spans="1:24">
      <c r="A33" s="393"/>
      <c r="B33" s="34" t="s">
        <v>98</v>
      </c>
      <c r="C33" s="144">
        <v>4.3</v>
      </c>
      <c r="D33" s="144">
        <v>7.2</v>
      </c>
      <c r="E33" s="145">
        <v>8</v>
      </c>
      <c r="F33" s="144">
        <v>9.5</v>
      </c>
      <c r="G33" s="144">
        <v>9.6</v>
      </c>
      <c r="H33" s="144">
        <v>8.8000000000000007</v>
      </c>
      <c r="I33" s="145">
        <v>9</v>
      </c>
      <c r="J33" s="144">
        <v>8.6999999999999993</v>
      </c>
      <c r="K33" s="144">
        <v>8.5</v>
      </c>
      <c r="L33" s="144">
        <v>7.7</v>
      </c>
      <c r="M33" s="145">
        <v>8</v>
      </c>
      <c r="N33" s="144">
        <v>7.1</v>
      </c>
      <c r="O33" s="144">
        <v>7.4</v>
      </c>
      <c r="P33" s="34">
        <v>7</v>
      </c>
      <c r="Q33" s="34">
        <v>7.4</v>
      </c>
      <c r="R33" s="144">
        <v>9</v>
      </c>
      <c r="S33" s="34">
        <v>13.3</v>
      </c>
      <c r="T33" s="34">
        <v>16.7</v>
      </c>
      <c r="U33" s="34">
        <v>20.399999999999999</v>
      </c>
      <c r="V33" s="34">
        <v>19.600000000000001</v>
      </c>
      <c r="W33" s="34">
        <v>18.7</v>
      </c>
      <c r="X33" s="34">
        <v>21.5</v>
      </c>
    </row>
    <row r="34" spans="1:24" ht="11.25" customHeight="1">
      <c r="A34" s="391" t="s">
        <v>203</v>
      </c>
      <c r="B34" s="47" t="s">
        <v>225</v>
      </c>
      <c r="C34" s="144">
        <v>7.6</v>
      </c>
      <c r="D34" s="144">
        <v>10.4</v>
      </c>
      <c r="E34" s="144">
        <v>14.1</v>
      </c>
      <c r="F34" s="144">
        <v>16.3</v>
      </c>
      <c r="G34" s="144">
        <v>24.9</v>
      </c>
      <c r="H34" s="144">
        <v>26.8</v>
      </c>
      <c r="I34" s="144">
        <v>18.3</v>
      </c>
      <c r="J34" s="144">
        <v>12.8</v>
      </c>
      <c r="K34" s="144">
        <v>10.5</v>
      </c>
      <c r="L34" s="144">
        <v>8.8000000000000007</v>
      </c>
      <c r="M34" s="144">
        <v>7.4</v>
      </c>
      <c r="N34" s="144">
        <v>6.4</v>
      </c>
      <c r="O34" s="144">
        <v>5.7</v>
      </c>
      <c r="P34" s="34">
        <v>5.9</v>
      </c>
      <c r="Q34" s="34">
        <v>6.3</v>
      </c>
      <c r="R34" s="144">
        <v>8.8000000000000007</v>
      </c>
      <c r="S34" s="34">
        <v>8.8000000000000007</v>
      </c>
      <c r="T34" s="34">
        <v>8.4</v>
      </c>
      <c r="U34" s="34">
        <v>7.6</v>
      </c>
      <c r="V34" s="34">
        <v>7.1</v>
      </c>
      <c r="W34" s="34">
        <v>7</v>
      </c>
      <c r="X34" s="34">
        <v>6.4</v>
      </c>
    </row>
    <row r="35" spans="1:24">
      <c r="A35" s="392"/>
      <c r="B35" s="34" t="s">
        <v>226</v>
      </c>
      <c r="C35" s="144">
        <v>9.6999999999999993</v>
      </c>
      <c r="D35" s="144">
        <v>18.3</v>
      </c>
      <c r="E35" s="144">
        <v>17.899999999999999</v>
      </c>
      <c r="F35" s="144">
        <v>17.8</v>
      </c>
      <c r="G35" s="144">
        <v>20.100000000000001</v>
      </c>
      <c r="H35" s="144">
        <v>17.3</v>
      </c>
      <c r="I35" s="144">
        <v>13.5</v>
      </c>
      <c r="J35" s="144">
        <v>11.6</v>
      </c>
      <c r="K35" s="144">
        <v>10.8</v>
      </c>
      <c r="L35" s="144">
        <v>8.9</v>
      </c>
      <c r="M35" s="144">
        <v>7.1</v>
      </c>
      <c r="N35" s="34"/>
      <c r="O35" s="144">
        <v>5.2</v>
      </c>
      <c r="P35" s="34">
        <v>5.5</v>
      </c>
      <c r="Q35" s="34">
        <v>6.2</v>
      </c>
      <c r="R35" s="144">
        <v>9.5</v>
      </c>
      <c r="S35" s="34">
        <v>9.5</v>
      </c>
      <c r="T35" s="34">
        <v>8.8000000000000007</v>
      </c>
      <c r="U35" s="34">
        <v>7.8</v>
      </c>
      <c r="V35" s="34">
        <v>7.8</v>
      </c>
      <c r="W35" s="34">
        <v>6.3</v>
      </c>
      <c r="X35" s="34">
        <v>6.2</v>
      </c>
    </row>
    <row r="36" spans="1:24">
      <c r="A36" s="392"/>
      <c r="B36" s="34" t="s">
        <v>96</v>
      </c>
      <c r="C36" s="144">
        <v>13.6</v>
      </c>
      <c r="D36" s="144">
        <v>17.8</v>
      </c>
      <c r="E36" s="144">
        <v>22.9</v>
      </c>
      <c r="F36" s="144">
        <v>23.9</v>
      </c>
      <c r="G36" s="145">
        <v>40</v>
      </c>
      <c r="H36" s="144">
        <v>41.1</v>
      </c>
      <c r="I36" s="144">
        <v>26.3</v>
      </c>
      <c r="J36" s="144">
        <v>17.399999999999999</v>
      </c>
      <c r="K36" s="144">
        <v>12.5</v>
      </c>
      <c r="L36" s="144">
        <v>10.4</v>
      </c>
      <c r="M36" s="144">
        <v>8.4</v>
      </c>
      <c r="N36" s="144">
        <v>7.2</v>
      </c>
      <c r="O36" s="144">
        <v>6.3</v>
      </c>
      <c r="P36" s="34">
        <v>6.6</v>
      </c>
      <c r="Q36" s="34">
        <v>6.8</v>
      </c>
      <c r="R36" s="144">
        <v>8.6</v>
      </c>
      <c r="S36" s="34">
        <v>8.5</v>
      </c>
      <c r="T36" s="34">
        <v>8.6</v>
      </c>
      <c r="U36" s="34">
        <v>7.9</v>
      </c>
      <c r="V36" s="34">
        <v>6.7</v>
      </c>
      <c r="W36" s="34">
        <v>7.1</v>
      </c>
      <c r="X36" s="34">
        <v>6.7</v>
      </c>
    </row>
    <row r="37" spans="1:24">
      <c r="A37" s="392"/>
      <c r="B37" s="34" t="s">
        <v>95</v>
      </c>
      <c r="C37" s="145">
        <v>7</v>
      </c>
      <c r="D37" s="144">
        <v>9.1</v>
      </c>
      <c r="E37" s="144">
        <v>13.5</v>
      </c>
      <c r="F37" s="144">
        <v>16.899999999999999</v>
      </c>
      <c r="G37" s="144">
        <v>20.100000000000001</v>
      </c>
      <c r="H37" s="144">
        <v>17.3</v>
      </c>
      <c r="I37" s="144">
        <v>22.2</v>
      </c>
      <c r="J37" s="145">
        <v>16</v>
      </c>
      <c r="K37" s="144">
        <v>12.4</v>
      </c>
      <c r="L37" s="144">
        <v>10.4</v>
      </c>
      <c r="M37" s="144">
        <v>9.5</v>
      </c>
      <c r="N37" s="144">
        <v>7.6</v>
      </c>
      <c r="O37" s="144">
        <v>7.4</v>
      </c>
      <c r="P37" s="34">
        <v>7.3</v>
      </c>
      <c r="Q37" s="34">
        <v>8.5</v>
      </c>
      <c r="R37" s="144">
        <v>12.4</v>
      </c>
      <c r="S37" s="34">
        <v>12.6</v>
      </c>
      <c r="T37" s="34">
        <v>11.9</v>
      </c>
      <c r="U37" s="34">
        <v>10.7</v>
      </c>
      <c r="V37" s="34">
        <v>10.199999999999999</v>
      </c>
      <c r="W37" s="34">
        <v>10.199999999999999</v>
      </c>
      <c r="X37" s="34">
        <v>9.3000000000000007</v>
      </c>
    </row>
    <row r="38" spans="1:24">
      <c r="A38" s="392"/>
      <c r="B38" s="34" t="s">
        <v>97</v>
      </c>
      <c r="C38" s="144">
        <v>5.6</v>
      </c>
      <c r="D38" s="144">
        <v>6.5</v>
      </c>
      <c r="E38" s="144">
        <v>9.5</v>
      </c>
      <c r="F38" s="145">
        <v>12</v>
      </c>
      <c r="G38" s="144">
        <v>17.3</v>
      </c>
      <c r="H38" s="144">
        <v>20.3</v>
      </c>
      <c r="I38" s="144">
        <v>13.7</v>
      </c>
      <c r="J38" s="144">
        <v>8.6</v>
      </c>
      <c r="K38" s="144">
        <v>7.9</v>
      </c>
      <c r="L38" s="144">
        <v>6.5</v>
      </c>
      <c r="M38" s="144">
        <v>5.3</v>
      </c>
      <c r="N38" s="144">
        <v>4.5</v>
      </c>
      <c r="O38" s="144">
        <v>4.2</v>
      </c>
      <c r="P38" s="34">
        <v>4.3</v>
      </c>
      <c r="Q38" s="34">
        <v>4.3</v>
      </c>
      <c r="R38" s="144">
        <v>5.9</v>
      </c>
      <c r="S38" s="34">
        <v>6</v>
      </c>
      <c r="T38" s="34">
        <v>5.6</v>
      </c>
      <c r="U38" s="34">
        <v>5.0999999999999996</v>
      </c>
      <c r="V38" s="34">
        <v>4.9000000000000004</v>
      </c>
      <c r="W38" s="34">
        <v>5.0999999999999996</v>
      </c>
      <c r="X38" s="34">
        <v>4.5</v>
      </c>
    </row>
    <row r="39" spans="1:24">
      <c r="A39" s="393"/>
      <c r="B39" s="34" t="s">
        <v>98</v>
      </c>
      <c r="C39" s="144">
        <v>3.5</v>
      </c>
      <c r="D39" s="144">
        <v>6.7</v>
      </c>
      <c r="E39" s="144">
        <v>11.2</v>
      </c>
      <c r="F39" s="144">
        <v>14.1</v>
      </c>
      <c r="G39" s="144">
        <v>24.3</v>
      </c>
      <c r="H39" s="144">
        <v>26.4</v>
      </c>
      <c r="I39" s="144">
        <v>15.4</v>
      </c>
      <c r="J39" s="144">
        <v>12.1</v>
      </c>
      <c r="K39" s="144">
        <v>10.4</v>
      </c>
      <c r="L39" s="144">
        <v>9.1999999999999993</v>
      </c>
      <c r="M39" s="144">
        <v>7.8</v>
      </c>
      <c r="N39" s="144">
        <v>6.9</v>
      </c>
      <c r="O39" s="144">
        <v>5.9</v>
      </c>
      <c r="P39" s="34">
        <v>6.2</v>
      </c>
      <c r="Q39" s="34">
        <v>6.4</v>
      </c>
      <c r="R39" s="144">
        <v>9</v>
      </c>
      <c r="S39" s="34">
        <v>8.4</v>
      </c>
      <c r="T39" s="34">
        <v>8</v>
      </c>
      <c r="U39" s="34">
        <v>7.9</v>
      </c>
      <c r="V39" s="34">
        <v>6.5</v>
      </c>
      <c r="W39" s="34">
        <v>6.3</v>
      </c>
      <c r="X39" s="34">
        <v>5.5</v>
      </c>
    </row>
    <row r="40" spans="1:24">
      <c r="A40" s="364" t="s">
        <v>227</v>
      </c>
      <c r="B40" s="47" t="s">
        <v>225</v>
      </c>
      <c r="C40" s="34">
        <v>9</v>
      </c>
      <c r="D40" s="34">
        <v>14</v>
      </c>
      <c r="E40" s="34">
        <v>13.5</v>
      </c>
      <c r="F40" s="34">
        <v>15.9</v>
      </c>
      <c r="G40" s="34">
        <v>18.600000000000001</v>
      </c>
      <c r="H40" s="34">
        <v>21.4</v>
      </c>
      <c r="I40" s="34">
        <v>23.7</v>
      </c>
      <c r="J40" s="34">
        <v>19.899999999999999</v>
      </c>
      <c r="K40" s="34">
        <v>19.600000000000001</v>
      </c>
      <c r="L40" s="34">
        <v>20.100000000000001</v>
      </c>
      <c r="M40" s="34">
        <v>20.5</v>
      </c>
      <c r="N40" s="34">
        <v>20.7</v>
      </c>
      <c r="O40" s="34">
        <v>23.4</v>
      </c>
      <c r="P40" s="34">
        <v>23.8</v>
      </c>
      <c r="Q40" s="34">
        <v>23.7</v>
      </c>
      <c r="R40" s="34">
        <v>31.1</v>
      </c>
      <c r="S40" s="34">
        <v>37.4</v>
      </c>
      <c r="T40" s="34">
        <v>42.1</v>
      </c>
      <c r="U40" s="34">
        <v>43.8</v>
      </c>
      <c r="V40" s="34">
        <v>45.3</v>
      </c>
      <c r="W40" s="34">
        <v>45.2</v>
      </c>
      <c r="X40" s="34">
        <v>53.3</v>
      </c>
    </row>
    <row r="41" spans="1:24">
      <c r="A41" s="394"/>
      <c r="B41" s="34" t="s">
        <v>226</v>
      </c>
      <c r="C41" s="34">
        <v>13.3</v>
      </c>
      <c r="D41" s="34">
        <v>22.2</v>
      </c>
      <c r="E41" s="34">
        <v>21.6</v>
      </c>
      <c r="F41" s="34">
        <v>26.7</v>
      </c>
      <c r="G41" s="34">
        <v>32.4</v>
      </c>
      <c r="H41" s="34">
        <v>34.4</v>
      </c>
      <c r="I41" s="34">
        <v>40.700000000000003</v>
      </c>
      <c r="J41" s="34">
        <v>37.9</v>
      </c>
      <c r="K41" s="34">
        <v>38.4</v>
      </c>
      <c r="L41" s="34">
        <v>36.6</v>
      </c>
      <c r="M41" s="34" t="s">
        <v>228</v>
      </c>
      <c r="N41" s="34" t="s">
        <v>228</v>
      </c>
      <c r="O41" s="34">
        <v>41.9</v>
      </c>
      <c r="P41" s="34">
        <v>40.9</v>
      </c>
      <c r="Q41" s="34">
        <v>37.6</v>
      </c>
      <c r="R41" s="34">
        <v>45.8</v>
      </c>
      <c r="S41" s="34">
        <v>52.6</v>
      </c>
      <c r="T41" s="34">
        <v>53.2</v>
      </c>
      <c r="U41" s="34">
        <v>53.5</v>
      </c>
      <c r="V41" s="34">
        <v>59.7</v>
      </c>
      <c r="W41" s="34">
        <v>60.9</v>
      </c>
      <c r="X41" s="34">
        <v>75</v>
      </c>
    </row>
    <row r="42" spans="1:24">
      <c r="A42" s="394"/>
      <c r="B42" s="34" t="s">
        <v>96</v>
      </c>
      <c r="C42" s="34">
        <v>15.3</v>
      </c>
      <c r="D42" s="34">
        <v>22.7</v>
      </c>
      <c r="E42" s="34">
        <v>16.399999999999999</v>
      </c>
      <c r="F42" s="34">
        <v>17.399999999999999</v>
      </c>
      <c r="G42" s="34">
        <v>20</v>
      </c>
      <c r="H42" s="34">
        <v>23.8</v>
      </c>
      <c r="I42" s="34">
        <v>25.7</v>
      </c>
      <c r="J42" s="34">
        <v>21.2</v>
      </c>
      <c r="K42" s="34">
        <v>21</v>
      </c>
      <c r="L42" s="34">
        <v>21.7</v>
      </c>
      <c r="M42" s="34">
        <v>21.6</v>
      </c>
      <c r="N42" s="34">
        <v>21.5</v>
      </c>
      <c r="O42" s="34">
        <v>25.2</v>
      </c>
      <c r="P42" s="34">
        <v>25.6</v>
      </c>
      <c r="Q42" s="34">
        <v>26.1</v>
      </c>
      <c r="R42" s="34">
        <v>32.9</v>
      </c>
      <c r="S42" s="34">
        <v>40</v>
      </c>
      <c r="T42" s="34">
        <v>43.6</v>
      </c>
      <c r="U42" s="34">
        <v>47</v>
      </c>
      <c r="V42" s="34">
        <v>45.8</v>
      </c>
      <c r="W42" s="34">
        <v>47.8</v>
      </c>
      <c r="X42" s="34">
        <v>56.3</v>
      </c>
    </row>
    <row r="43" spans="1:24">
      <c r="A43" s="394"/>
      <c r="B43" s="34" t="s">
        <v>95</v>
      </c>
      <c r="C43" s="34">
        <v>8.9</v>
      </c>
      <c r="D43" s="34">
        <v>14.6</v>
      </c>
      <c r="E43" s="34">
        <v>17.600000000000001</v>
      </c>
      <c r="F43" s="34">
        <v>21.9</v>
      </c>
      <c r="G43" s="34">
        <v>25.9</v>
      </c>
      <c r="H43" s="34">
        <v>27.5</v>
      </c>
      <c r="I43" s="34">
        <v>31.5</v>
      </c>
      <c r="J43" s="34">
        <v>28</v>
      </c>
      <c r="K43" s="34">
        <v>26.8</v>
      </c>
      <c r="L43" s="34">
        <v>27</v>
      </c>
      <c r="M43" s="22">
        <v>31</v>
      </c>
      <c r="N43" s="34">
        <v>31.1</v>
      </c>
      <c r="O43" s="34">
        <v>32.6</v>
      </c>
      <c r="P43" s="34">
        <v>32.4</v>
      </c>
      <c r="Q43" s="34">
        <v>31.9</v>
      </c>
      <c r="R43" s="34">
        <v>39.799999999999997</v>
      </c>
      <c r="S43" s="34">
        <v>45.3</v>
      </c>
      <c r="T43" s="34">
        <v>49</v>
      </c>
      <c r="U43" s="34">
        <v>49.3</v>
      </c>
      <c r="V43" s="34">
        <v>51.7</v>
      </c>
      <c r="W43" s="34">
        <v>50.8</v>
      </c>
      <c r="X43" s="34">
        <v>60.4</v>
      </c>
    </row>
    <row r="44" spans="1:24">
      <c r="A44" s="394"/>
      <c r="B44" s="34" t="s">
        <v>97</v>
      </c>
      <c r="C44" s="34">
        <v>5.7</v>
      </c>
      <c r="D44" s="34">
        <v>8.6999999999999993</v>
      </c>
      <c r="E44" s="34">
        <v>8.5</v>
      </c>
      <c r="F44" s="34">
        <v>9.1999999999999993</v>
      </c>
      <c r="G44" s="34">
        <v>10.8</v>
      </c>
      <c r="H44" s="34">
        <v>13.6</v>
      </c>
      <c r="I44" s="34">
        <v>14.9</v>
      </c>
      <c r="J44" s="34">
        <v>11.7</v>
      </c>
      <c r="K44" s="34">
        <v>11.2</v>
      </c>
      <c r="L44" s="34">
        <v>12.2</v>
      </c>
      <c r="M44" s="22">
        <v>12.6</v>
      </c>
      <c r="N44" s="34">
        <v>12.7</v>
      </c>
      <c r="O44" s="34">
        <v>14.2</v>
      </c>
      <c r="P44" s="34">
        <v>16.2</v>
      </c>
      <c r="Q44" s="34">
        <v>16.2</v>
      </c>
      <c r="R44" s="34">
        <v>25.3</v>
      </c>
      <c r="S44" s="34">
        <v>32.299999999999997</v>
      </c>
      <c r="T44" s="34">
        <v>39.6</v>
      </c>
      <c r="U44" s="34">
        <v>42.9</v>
      </c>
      <c r="V44" s="34">
        <v>44.3</v>
      </c>
      <c r="W44" s="34">
        <v>42.9</v>
      </c>
      <c r="X44" s="34">
        <v>50.2</v>
      </c>
    </row>
    <row r="45" spans="1:24">
      <c r="A45" s="394"/>
      <c r="B45" s="34" t="s">
        <v>98</v>
      </c>
      <c r="C45" s="34">
        <v>5.5</v>
      </c>
      <c r="D45" s="34">
        <v>8.5</v>
      </c>
      <c r="E45" s="34">
        <v>9.4</v>
      </c>
      <c r="F45" s="34">
        <v>13</v>
      </c>
      <c r="G45" s="34">
        <v>14.7</v>
      </c>
      <c r="H45" s="34">
        <v>18</v>
      </c>
      <c r="I45" s="34">
        <v>17.8</v>
      </c>
      <c r="J45" s="34">
        <v>12.6</v>
      </c>
      <c r="K45" s="34">
        <v>13.5</v>
      </c>
      <c r="L45" s="34">
        <v>14.3</v>
      </c>
      <c r="M45" s="22">
        <v>12.9</v>
      </c>
      <c r="N45" s="34">
        <v>13.6</v>
      </c>
      <c r="O45" s="34">
        <v>14.8</v>
      </c>
      <c r="P45" s="34">
        <v>14</v>
      </c>
      <c r="Q45" s="34">
        <v>15.2</v>
      </c>
      <c r="R45" s="34">
        <v>17.7</v>
      </c>
      <c r="S45" s="34">
        <v>22.7</v>
      </c>
      <c r="T45" s="34">
        <v>26.9</v>
      </c>
      <c r="U45" s="34">
        <v>26.3</v>
      </c>
      <c r="V45" s="34">
        <v>26.9</v>
      </c>
      <c r="W45" s="34">
        <v>20.8</v>
      </c>
      <c r="X45" s="34">
        <v>31.5</v>
      </c>
    </row>
    <row r="46" spans="1:24">
      <c r="A46" s="376" t="s">
        <v>202</v>
      </c>
      <c r="B46" s="47" t="s">
        <v>225</v>
      </c>
      <c r="C46" s="34">
        <v>3.3</v>
      </c>
      <c r="D46" s="34">
        <v>4.9000000000000004</v>
      </c>
      <c r="E46" s="34">
        <v>5.5</v>
      </c>
      <c r="F46" s="34">
        <v>6.3</v>
      </c>
      <c r="G46" s="34">
        <v>5.0999999999999996</v>
      </c>
      <c r="H46" s="34">
        <v>5.4</v>
      </c>
      <c r="I46" s="34">
        <v>4</v>
      </c>
      <c r="J46" s="34">
        <v>3.9</v>
      </c>
      <c r="K46" s="34">
        <v>3.8</v>
      </c>
      <c r="L46" s="34">
        <v>3.6</v>
      </c>
      <c r="M46" s="35">
        <v>3.9</v>
      </c>
      <c r="N46" s="34">
        <v>3.6</v>
      </c>
      <c r="O46" s="34">
        <v>3.9</v>
      </c>
      <c r="P46" s="34">
        <v>5.7</v>
      </c>
      <c r="Q46" s="34">
        <v>5.7</v>
      </c>
      <c r="R46" s="34">
        <v>8</v>
      </c>
      <c r="S46" s="34">
        <v>11</v>
      </c>
      <c r="T46" s="34">
        <v>12.1</v>
      </c>
      <c r="U46" s="34">
        <v>12.2</v>
      </c>
      <c r="V46" s="34">
        <v>31.1</v>
      </c>
      <c r="W46" s="34">
        <v>13.1</v>
      </c>
      <c r="X46" s="34">
        <v>14.2</v>
      </c>
    </row>
    <row r="47" spans="1:24">
      <c r="A47" s="395"/>
      <c r="B47" s="34" t="s">
        <v>226</v>
      </c>
      <c r="C47" s="34" t="s">
        <v>228</v>
      </c>
      <c r="D47" s="34" t="s">
        <v>228</v>
      </c>
      <c r="E47" s="34" t="s">
        <v>228</v>
      </c>
      <c r="F47" s="34" t="s">
        <v>228</v>
      </c>
      <c r="G47" s="34" t="s">
        <v>228</v>
      </c>
      <c r="H47" s="34" t="s">
        <v>228</v>
      </c>
      <c r="I47" s="34" t="s">
        <v>228</v>
      </c>
      <c r="J47" s="34" t="s">
        <v>228</v>
      </c>
      <c r="K47" s="34" t="s">
        <v>228</v>
      </c>
      <c r="L47" s="34" t="s">
        <v>228</v>
      </c>
      <c r="M47" s="35" t="s">
        <v>228</v>
      </c>
      <c r="N47" s="34" t="s">
        <v>228</v>
      </c>
      <c r="O47" s="34">
        <v>3.6</v>
      </c>
      <c r="P47" s="34">
        <v>4.0999999999999996</v>
      </c>
      <c r="Q47" s="34">
        <v>4.8</v>
      </c>
      <c r="R47" s="34">
        <v>5.4</v>
      </c>
      <c r="S47" s="34">
        <v>4.9000000000000004</v>
      </c>
      <c r="T47" s="34">
        <v>5.3</v>
      </c>
      <c r="U47" s="34">
        <v>7.3</v>
      </c>
      <c r="V47" s="34">
        <v>5.7</v>
      </c>
      <c r="W47" s="34">
        <v>5.9</v>
      </c>
      <c r="X47" s="34">
        <v>6.3</v>
      </c>
    </row>
    <row r="48" spans="1:24">
      <c r="A48" s="395"/>
      <c r="B48" s="34" t="s">
        <v>96</v>
      </c>
      <c r="C48" s="34" t="s">
        <v>228</v>
      </c>
      <c r="D48" s="34" t="s">
        <v>228</v>
      </c>
      <c r="E48" s="34" t="s">
        <v>228</v>
      </c>
      <c r="F48" s="34" t="s">
        <v>228</v>
      </c>
      <c r="G48" s="34" t="s">
        <v>228</v>
      </c>
      <c r="H48" s="34" t="s">
        <v>228</v>
      </c>
      <c r="I48" s="34" t="s">
        <v>228</v>
      </c>
      <c r="J48" s="34" t="s">
        <v>228</v>
      </c>
      <c r="K48" s="34">
        <v>4.7</v>
      </c>
      <c r="L48" s="34" t="s">
        <v>228</v>
      </c>
      <c r="M48" s="35">
        <v>4.7</v>
      </c>
      <c r="N48" s="34">
        <v>4.4000000000000004</v>
      </c>
      <c r="O48" s="34">
        <v>4.8</v>
      </c>
      <c r="P48" s="34">
        <v>9.1</v>
      </c>
      <c r="Q48" s="34">
        <v>9.6</v>
      </c>
      <c r="R48" s="34">
        <v>11.2</v>
      </c>
      <c r="S48" s="34">
        <v>15.7</v>
      </c>
      <c r="T48" s="34">
        <v>17.600000000000001</v>
      </c>
      <c r="U48" s="34">
        <v>19</v>
      </c>
      <c r="V48" s="34">
        <v>19.8</v>
      </c>
      <c r="W48" s="34">
        <v>20.6</v>
      </c>
      <c r="X48" s="34">
        <v>23.3</v>
      </c>
    </row>
    <row r="49" spans="1:29">
      <c r="A49" s="395"/>
      <c r="B49" s="34" t="s">
        <v>95</v>
      </c>
      <c r="C49" s="34" t="s">
        <v>228</v>
      </c>
      <c r="D49" s="34" t="s">
        <v>228</v>
      </c>
      <c r="E49" s="34" t="s">
        <v>228</v>
      </c>
      <c r="F49" s="34" t="s">
        <v>228</v>
      </c>
      <c r="G49" s="34" t="s">
        <v>228</v>
      </c>
      <c r="H49" s="34" t="s">
        <v>228</v>
      </c>
      <c r="I49" s="34" t="s">
        <v>228</v>
      </c>
      <c r="J49" s="34" t="s">
        <v>228</v>
      </c>
      <c r="K49" s="34">
        <v>3.5</v>
      </c>
      <c r="L49" s="34" t="s">
        <v>228</v>
      </c>
      <c r="M49" s="35">
        <v>3.4</v>
      </c>
      <c r="N49" s="34">
        <v>3.6</v>
      </c>
      <c r="O49" s="34">
        <v>3.8</v>
      </c>
      <c r="P49" s="34">
        <v>4.8</v>
      </c>
      <c r="Q49" s="34">
        <v>4.8</v>
      </c>
      <c r="R49" s="34">
        <v>8</v>
      </c>
      <c r="S49" s="34">
        <v>10.6</v>
      </c>
      <c r="T49" s="34">
        <v>11.2</v>
      </c>
      <c r="U49" s="34">
        <v>11.7</v>
      </c>
      <c r="V49" s="34">
        <v>11.9</v>
      </c>
      <c r="W49" s="34">
        <v>11.6</v>
      </c>
      <c r="X49" s="34">
        <v>12.9</v>
      </c>
    </row>
    <row r="50" spans="1:29">
      <c r="A50" s="395"/>
      <c r="B50" s="34" t="s">
        <v>97</v>
      </c>
      <c r="C50" s="34" t="s">
        <v>228</v>
      </c>
      <c r="D50" s="34" t="s">
        <v>228</v>
      </c>
      <c r="E50" s="34" t="s">
        <v>228</v>
      </c>
      <c r="F50" s="34" t="s">
        <v>228</v>
      </c>
      <c r="G50" s="34" t="s">
        <v>228</v>
      </c>
      <c r="H50" s="34" t="s">
        <v>228</v>
      </c>
      <c r="I50" s="34" t="s">
        <v>228</v>
      </c>
      <c r="J50" s="34" t="s">
        <v>228</v>
      </c>
      <c r="K50" s="34">
        <v>2.6</v>
      </c>
      <c r="L50" s="34" t="s">
        <v>228</v>
      </c>
      <c r="M50" s="35">
        <v>6.6</v>
      </c>
      <c r="N50" s="34">
        <v>2.7</v>
      </c>
      <c r="O50" s="34">
        <v>3.1</v>
      </c>
      <c r="P50" s="34">
        <v>4.5999999999999996</v>
      </c>
      <c r="Q50" s="34">
        <v>4.5999999999999996</v>
      </c>
      <c r="R50" s="34">
        <v>7.3</v>
      </c>
      <c r="S50" s="34">
        <v>8.9</v>
      </c>
      <c r="T50" s="34">
        <v>8.9</v>
      </c>
      <c r="U50" s="34">
        <v>7.7</v>
      </c>
      <c r="V50" s="34">
        <v>10</v>
      </c>
      <c r="W50" s="34">
        <v>9.5</v>
      </c>
      <c r="X50" s="34">
        <v>10.3</v>
      </c>
    </row>
    <row r="51" spans="1:29">
      <c r="A51" s="377"/>
      <c r="B51" s="34" t="s">
        <v>98</v>
      </c>
      <c r="C51" s="34" t="s">
        <v>228</v>
      </c>
      <c r="D51" s="34" t="s">
        <v>228</v>
      </c>
      <c r="E51" s="34" t="s">
        <v>228</v>
      </c>
      <c r="F51" s="34" t="s">
        <v>228</v>
      </c>
      <c r="G51" s="34" t="s">
        <v>228</v>
      </c>
      <c r="H51" s="34" t="s">
        <v>228</v>
      </c>
      <c r="I51" s="34" t="s">
        <v>228</v>
      </c>
      <c r="J51" s="34" t="s">
        <v>228</v>
      </c>
      <c r="K51" s="34">
        <v>6</v>
      </c>
      <c r="L51" s="34" t="s">
        <v>228</v>
      </c>
      <c r="M51" s="35">
        <v>5.4</v>
      </c>
      <c r="N51" s="34">
        <v>4.9000000000000004</v>
      </c>
      <c r="O51" s="34">
        <v>5</v>
      </c>
      <c r="P51" s="34">
        <v>6.3</v>
      </c>
      <c r="Q51" s="34">
        <v>5.7</v>
      </c>
      <c r="R51" s="34">
        <v>7.3</v>
      </c>
      <c r="S51" s="34">
        <v>14.1</v>
      </c>
      <c r="T51" s="34">
        <v>18.5</v>
      </c>
      <c r="U51" s="34">
        <v>18</v>
      </c>
      <c r="V51" s="34">
        <v>18.3</v>
      </c>
      <c r="W51" s="34">
        <v>19.399999999999999</v>
      </c>
      <c r="X51" s="34">
        <v>18.899999999999999</v>
      </c>
    </row>
    <row r="52" spans="1:29">
      <c r="A52" s="391" t="s">
        <v>207</v>
      </c>
      <c r="B52" s="47" t="s">
        <v>225</v>
      </c>
      <c r="C52" s="144">
        <v>8.1</v>
      </c>
      <c r="D52" s="144">
        <v>8.6</v>
      </c>
      <c r="E52" s="144">
        <v>8.4</v>
      </c>
      <c r="F52" s="144">
        <v>7.7</v>
      </c>
      <c r="G52" s="144">
        <v>7.8</v>
      </c>
      <c r="H52" s="144">
        <v>7.1</v>
      </c>
      <c r="I52" s="144">
        <v>6.9</v>
      </c>
      <c r="J52" s="144">
        <v>6.3</v>
      </c>
      <c r="K52" s="144">
        <v>5.8</v>
      </c>
      <c r="L52" s="145">
        <v>6</v>
      </c>
      <c r="M52" s="145">
        <v>6</v>
      </c>
      <c r="N52" s="145">
        <v>6</v>
      </c>
      <c r="O52" s="144">
        <v>5.9</v>
      </c>
      <c r="P52" s="138">
        <v>5.9</v>
      </c>
      <c r="Q52" s="34">
        <v>6.2</v>
      </c>
      <c r="R52" s="34">
        <v>6.1</v>
      </c>
      <c r="S52" s="34">
        <v>6.1</v>
      </c>
      <c r="T52" s="34">
        <v>6.5</v>
      </c>
      <c r="U52" s="34">
        <v>6.4</v>
      </c>
      <c r="V52" s="34">
        <v>6.6</v>
      </c>
      <c r="W52" s="34">
        <v>7.3</v>
      </c>
      <c r="X52" s="34">
        <v>9</v>
      </c>
      <c r="Y52" s="147"/>
      <c r="Z52" s="147"/>
      <c r="AA52" s="147"/>
      <c r="AB52" s="147"/>
      <c r="AC52" s="147"/>
    </row>
    <row r="53" spans="1:29">
      <c r="A53" s="392"/>
      <c r="B53" s="34" t="s">
        <v>226</v>
      </c>
      <c r="C53" s="145">
        <v>6</v>
      </c>
      <c r="D53" s="144">
        <v>6.3</v>
      </c>
      <c r="E53" s="144">
        <v>5.7</v>
      </c>
      <c r="F53" s="144">
        <v>4.4000000000000004</v>
      </c>
      <c r="G53" s="144">
        <v>4.0999999999999996</v>
      </c>
      <c r="H53" s="144">
        <v>3.6</v>
      </c>
      <c r="I53" s="144">
        <v>3.9</v>
      </c>
      <c r="J53" s="144">
        <v>2.7</v>
      </c>
      <c r="K53" s="144">
        <v>2.1</v>
      </c>
      <c r="L53" s="144">
        <v>3.2</v>
      </c>
      <c r="M53" s="144">
        <v>2.6</v>
      </c>
      <c r="N53" s="34"/>
      <c r="O53" s="144">
        <v>2.5</v>
      </c>
      <c r="P53" s="138">
        <v>2.4</v>
      </c>
      <c r="Q53" s="34">
        <v>2.2000000000000002</v>
      </c>
      <c r="R53" s="144">
        <v>2</v>
      </c>
      <c r="S53" s="34">
        <v>1.7</v>
      </c>
      <c r="T53" s="34">
        <v>2.1</v>
      </c>
      <c r="U53" s="34">
        <v>3.6</v>
      </c>
      <c r="V53" s="34">
        <v>4</v>
      </c>
      <c r="W53" s="34">
        <v>3.4</v>
      </c>
      <c r="X53" s="34">
        <v>3.9</v>
      </c>
    </row>
    <row r="54" spans="1:29">
      <c r="A54" s="392"/>
      <c r="B54" s="34" t="s">
        <v>96</v>
      </c>
      <c r="C54" s="144">
        <v>14.1</v>
      </c>
      <c r="D54" s="144">
        <v>15.3</v>
      </c>
      <c r="E54" s="144">
        <v>14.3</v>
      </c>
      <c r="F54" s="144">
        <v>12.9</v>
      </c>
      <c r="G54" s="144">
        <v>12.5</v>
      </c>
      <c r="H54" s="144">
        <v>12.4</v>
      </c>
      <c r="I54" s="144">
        <v>11.3</v>
      </c>
      <c r="J54" s="144">
        <v>10.9</v>
      </c>
      <c r="K54" s="144">
        <v>10.199999999999999</v>
      </c>
      <c r="L54" s="144">
        <v>9.6999999999999993</v>
      </c>
      <c r="M54" s="144">
        <v>9.8000000000000007</v>
      </c>
      <c r="N54" s="145">
        <v>10</v>
      </c>
      <c r="O54" s="144">
        <v>9.8000000000000007</v>
      </c>
      <c r="P54" s="138">
        <v>10</v>
      </c>
      <c r="Q54" s="34">
        <v>10.4</v>
      </c>
      <c r="R54" s="34">
        <v>9.8000000000000007</v>
      </c>
      <c r="S54" s="34">
        <v>9.8000000000000007</v>
      </c>
      <c r="T54" s="34">
        <v>10.199999999999999</v>
      </c>
      <c r="U54" s="34">
        <v>10.199999999999999</v>
      </c>
      <c r="V54" s="34">
        <v>2.2000000000000002</v>
      </c>
      <c r="W54" s="34">
        <v>10.5</v>
      </c>
      <c r="X54" s="34">
        <v>13.5</v>
      </c>
    </row>
    <row r="55" spans="1:29">
      <c r="A55" s="392"/>
      <c r="B55" s="34" t="s">
        <v>95</v>
      </c>
      <c r="C55" s="144">
        <v>9.4</v>
      </c>
      <c r="D55" s="144">
        <v>9.8000000000000007</v>
      </c>
      <c r="E55" s="144">
        <v>9.9</v>
      </c>
      <c r="F55" s="144">
        <v>9.6</v>
      </c>
      <c r="G55" s="144">
        <v>9.8000000000000007</v>
      </c>
      <c r="H55" s="145">
        <v>8</v>
      </c>
      <c r="I55" s="144">
        <v>8.1</v>
      </c>
      <c r="J55" s="144">
        <v>7.4</v>
      </c>
      <c r="K55" s="144">
        <v>6.1</v>
      </c>
      <c r="L55" s="144">
        <v>6.7</v>
      </c>
      <c r="M55" s="144">
        <v>6.4</v>
      </c>
      <c r="N55" s="144">
        <v>5.5</v>
      </c>
      <c r="O55" s="144">
        <v>6.2</v>
      </c>
      <c r="P55" s="138">
        <v>6</v>
      </c>
      <c r="Q55" s="34">
        <v>6.4</v>
      </c>
      <c r="R55" s="144">
        <v>6.5</v>
      </c>
      <c r="S55" s="34">
        <v>6.4</v>
      </c>
      <c r="T55" s="34">
        <v>6.7</v>
      </c>
      <c r="U55" s="34">
        <v>6.6</v>
      </c>
      <c r="V55" s="34">
        <v>6.7</v>
      </c>
      <c r="W55" s="34">
        <v>7.5</v>
      </c>
      <c r="X55" s="34">
        <v>9.1</v>
      </c>
    </row>
    <row r="56" spans="1:29">
      <c r="A56" s="392"/>
      <c r="B56" s="34" t="s">
        <v>97</v>
      </c>
      <c r="C56" s="144">
        <v>5.6</v>
      </c>
      <c r="D56" s="144">
        <v>5.7</v>
      </c>
      <c r="E56" s="144">
        <v>5.6</v>
      </c>
      <c r="F56" s="144">
        <v>5.2</v>
      </c>
      <c r="G56" s="144">
        <v>5.5</v>
      </c>
      <c r="H56" s="145">
        <v>5</v>
      </c>
      <c r="I56" s="145">
        <v>5</v>
      </c>
      <c r="J56" s="144">
        <v>4.5</v>
      </c>
      <c r="K56" s="144">
        <v>4.5</v>
      </c>
      <c r="L56" s="144">
        <v>4.5</v>
      </c>
      <c r="M56" s="144">
        <v>4.5</v>
      </c>
      <c r="N56" s="144">
        <v>4.5</v>
      </c>
      <c r="O56" s="144">
        <v>4.8</v>
      </c>
      <c r="P56" s="138">
        <v>4.5999999999999996</v>
      </c>
      <c r="Q56" s="34">
        <v>4.8</v>
      </c>
      <c r="R56" s="144">
        <v>4.9000000000000004</v>
      </c>
      <c r="S56" s="34">
        <v>5.0999999999999996</v>
      </c>
      <c r="T56" s="34">
        <v>5.7</v>
      </c>
      <c r="U56" s="34">
        <v>5.4</v>
      </c>
      <c r="V56" s="34">
        <v>6</v>
      </c>
      <c r="W56" s="34">
        <v>6.5</v>
      </c>
      <c r="X56" s="34">
        <v>8.1</v>
      </c>
    </row>
    <row r="57" spans="1:29">
      <c r="A57" s="393"/>
      <c r="B57" s="34" t="s">
        <v>98</v>
      </c>
      <c r="C57" s="144">
        <v>4.9000000000000004</v>
      </c>
      <c r="D57" s="144">
        <v>5.6</v>
      </c>
      <c r="E57" s="144">
        <v>6.2</v>
      </c>
      <c r="F57" s="144">
        <v>5.9</v>
      </c>
      <c r="G57" s="144">
        <v>6.2</v>
      </c>
      <c r="H57" s="145">
        <v>6</v>
      </c>
      <c r="I57" s="144">
        <v>5.3</v>
      </c>
      <c r="J57" s="144">
        <v>5.2</v>
      </c>
      <c r="K57" s="144">
        <v>4.5</v>
      </c>
      <c r="L57" s="144">
        <v>4.9000000000000004</v>
      </c>
      <c r="M57" s="144">
        <v>5.7</v>
      </c>
      <c r="N57" s="144">
        <v>5.3</v>
      </c>
      <c r="O57" s="144">
        <v>5.2</v>
      </c>
      <c r="P57" s="138">
        <v>5.7</v>
      </c>
      <c r="Q57" s="34">
        <v>6.4</v>
      </c>
      <c r="R57" s="144">
        <v>6.2</v>
      </c>
      <c r="S57" s="34">
        <v>6</v>
      </c>
      <c r="T57" s="34">
        <v>5.9</v>
      </c>
      <c r="U57" s="34">
        <v>5.2</v>
      </c>
      <c r="V57" s="34">
        <v>5.6</v>
      </c>
      <c r="W57" s="34">
        <v>6.8</v>
      </c>
      <c r="X57" s="34">
        <v>8.1999999999999993</v>
      </c>
    </row>
    <row r="59" spans="1:29">
      <c r="A59" s="22" t="s">
        <v>229</v>
      </c>
    </row>
    <row r="60" spans="1:29">
      <c r="A60" s="22" t="s">
        <v>230</v>
      </c>
    </row>
  </sheetData>
  <mergeCells count="9">
    <mergeCell ref="A52:A57"/>
    <mergeCell ref="A22:A27"/>
    <mergeCell ref="A28:A33"/>
    <mergeCell ref="A34:A39"/>
    <mergeCell ref="A4:A9"/>
    <mergeCell ref="A10:A15"/>
    <mergeCell ref="A16:A21"/>
    <mergeCell ref="A40:A45"/>
    <mergeCell ref="A46:A51"/>
  </mergeCells>
  <pageMargins left="0.7" right="0.7" top="0.75" bottom="0.75" header="0.3" footer="0.3"/>
  <pageSetup paperSize="9" orientation="portrait" r:id="rId1"/>
  <ignoredErrors>
    <ignoredError sqref="C3:P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R8"/>
  <sheetViews>
    <sheetView zoomScaleNormal="100" workbookViewId="0">
      <pane xSplit="1" ySplit="3" topLeftCell="C4" activePane="bottomRight" state="frozen"/>
      <selection pane="bottomRight" activeCell="D41" sqref="D41"/>
      <selection pane="bottomLeft"/>
      <selection pane="topRight"/>
    </sheetView>
  </sheetViews>
  <sheetFormatPr defaultRowHeight="11.25"/>
  <cols>
    <col min="1" max="1" width="19.5703125" style="22" customWidth="1"/>
    <col min="2" max="16384" width="9.140625" style="22"/>
  </cols>
  <sheetData>
    <row r="1" spans="1:18">
      <c r="A1" s="41" t="s">
        <v>231</v>
      </c>
    </row>
    <row r="2" spans="1:18">
      <c r="A2" s="41"/>
    </row>
    <row r="3" spans="1:18">
      <c r="A3" s="331" t="s">
        <v>232</v>
      </c>
      <c r="B3" s="331">
        <v>2546</v>
      </c>
      <c r="C3" s="331">
        <v>2547</v>
      </c>
      <c r="D3" s="331">
        <v>2548</v>
      </c>
      <c r="E3" s="331">
        <v>2549</v>
      </c>
      <c r="F3" s="331">
        <v>2550</v>
      </c>
      <c r="G3" s="331">
        <v>2551</v>
      </c>
      <c r="H3" s="331">
        <v>2552</v>
      </c>
      <c r="I3" s="331">
        <v>2553</v>
      </c>
      <c r="J3" s="331">
        <v>2554</v>
      </c>
      <c r="K3" s="331">
        <v>2555</v>
      </c>
      <c r="L3" s="331">
        <v>2556</v>
      </c>
      <c r="M3" s="331">
        <v>2557</v>
      </c>
      <c r="N3" s="331">
        <v>2558</v>
      </c>
      <c r="O3" s="331">
        <v>2559</v>
      </c>
      <c r="P3" s="331">
        <v>2560</v>
      </c>
      <c r="Q3" s="331">
        <v>2561</v>
      </c>
      <c r="R3" s="331">
        <v>2562</v>
      </c>
    </row>
    <row r="4" spans="1:18">
      <c r="A4" s="34" t="s">
        <v>233</v>
      </c>
      <c r="B4" s="34">
        <v>11.8</v>
      </c>
      <c r="C4" s="34">
        <v>13</v>
      </c>
      <c r="D4" s="34">
        <v>13</v>
      </c>
      <c r="E4" s="34">
        <v>12.7</v>
      </c>
      <c r="F4" s="34">
        <v>12.7</v>
      </c>
      <c r="G4" s="34">
        <v>12.4</v>
      </c>
      <c r="H4" s="34">
        <v>12.1</v>
      </c>
      <c r="I4" s="34">
        <v>12</v>
      </c>
      <c r="J4" s="34">
        <v>12.2</v>
      </c>
      <c r="K4" s="34">
        <v>12.2</v>
      </c>
      <c r="L4" s="34">
        <v>11.6</v>
      </c>
      <c r="M4" s="34">
        <v>11</v>
      </c>
      <c r="N4" s="34">
        <v>10.4</v>
      </c>
      <c r="O4" s="34">
        <v>10.199999999999999</v>
      </c>
      <c r="P4" s="34">
        <v>10.1</v>
      </c>
      <c r="Q4" s="34">
        <v>9.6</v>
      </c>
      <c r="R4" s="34">
        <v>9.1</v>
      </c>
    </row>
    <row r="5" spans="1:18">
      <c r="A5" s="34" t="s">
        <v>234</v>
      </c>
      <c r="B5" s="34">
        <v>6.1</v>
      </c>
      <c r="C5" s="34">
        <v>6.3</v>
      </c>
      <c r="D5" s="34">
        <v>6.4</v>
      </c>
      <c r="E5" s="34">
        <v>6.2</v>
      </c>
      <c r="F5" s="34">
        <v>6.3</v>
      </c>
      <c r="G5" s="34">
        <v>6.3</v>
      </c>
      <c r="H5" s="34">
        <v>6.2</v>
      </c>
      <c r="I5" s="34">
        <v>6.5</v>
      </c>
      <c r="J5" s="34">
        <v>6.5</v>
      </c>
      <c r="K5" s="34">
        <v>6.5</v>
      </c>
      <c r="L5" s="34">
        <v>6.6</v>
      </c>
      <c r="M5" s="34">
        <v>6.7</v>
      </c>
      <c r="N5" s="34">
        <v>6.9</v>
      </c>
      <c r="O5" s="34">
        <v>7.2</v>
      </c>
      <c r="P5" s="34">
        <v>7</v>
      </c>
      <c r="Q5" s="34">
        <v>7.1</v>
      </c>
      <c r="R5" s="34">
        <v>7.5</v>
      </c>
    </row>
    <row r="6" spans="1:18">
      <c r="A6" s="34" t="s">
        <v>235</v>
      </c>
      <c r="B6" s="34">
        <v>0.6</v>
      </c>
      <c r="C6" s="34">
        <v>0.7</v>
      </c>
      <c r="D6" s="34">
        <v>0.7</v>
      </c>
      <c r="E6" s="34">
        <v>0.7</v>
      </c>
      <c r="F6" s="34">
        <v>0.6</v>
      </c>
      <c r="G6" s="34">
        <v>0.6</v>
      </c>
      <c r="H6" s="34">
        <v>0.6</v>
      </c>
      <c r="I6" s="34">
        <v>0.6</v>
      </c>
      <c r="J6" s="34">
        <v>0.6</v>
      </c>
      <c r="K6" s="34">
        <v>0.6</v>
      </c>
      <c r="L6" s="34">
        <v>0.5</v>
      </c>
      <c r="M6" s="34">
        <v>0.4</v>
      </c>
      <c r="N6" s="34">
        <v>0.4</v>
      </c>
      <c r="O6" s="34">
        <v>0.3</v>
      </c>
      <c r="P6" s="34">
        <v>0.3</v>
      </c>
      <c r="Q6" s="34">
        <v>0.3</v>
      </c>
      <c r="R6" s="34">
        <v>0.2</v>
      </c>
    </row>
    <row r="8" spans="1:18">
      <c r="A8" s="22" t="s">
        <v>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0FD0B8BF185F43AA204F954787B697" ma:contentTypeVersion="7" ma:contentTypeDescription="Create a new document." ma:contentTypeScope="" ma:versionID="b95d3431497d9fcd329735e0742e0000">
  <xsd:schema xmlns:xsd="http://www.w3.org/2001/XMLSchema" xmlns:xs="http://www.w3.org/2001/XMLSchema" xmlns:p="http://schemas.microsoft.com/office/2006/metadata/properties" xmlns:ns2="6e31d1d0-00ca-4465-8536-922fe1d60cfb" targetNamespace="http://schemas.microsoft.com/office/2006/metadata/properties" ma:root="true" ma:fieldsID="18af39a823a989a5e096a81cd1ccf164" ns2:_="">
    <xsd:import namespace="6e31d1d0-00ca-4465-8536-922fe1d60c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d1d0-00ca-4465-8536-922fe1d60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5214E9-3A76-45FC-AE85-F482C783D9EF}"/>
</file>

<file path=customXml/itemProps2.xml><?xml version="1.0" encoding="utf-8"?>
<ds:datastoreItem xmlns:ds="http://schemas.openxmlformats.org/officeDocument/2006/customXml" ds:itemID="{4159109D-D4EF-42DE-BED1-5CC281D2A458}"/>
</file>

<file path=customXml/itemProps3.xml><?xml version="1.0" encoding="utf-8"?>
<ds:datastoreItem xmlns:ds="http://schemas.openxmlformats.org/officeDocument/2006/customXml" ds:itemID="{B877AABA-2A6D-49E5-BE20-12BA0D006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Nesdb-it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Mariwan</dc:creator>
  <cp:keywords/>
  <dc:description/>
  <cp:lastModifiedBy>apisakm</cp:lastModifiedBy>
  <cp:revision/>
  <dcterms:created xsi:type="dcterms:W3CDTF">2001-12-31T20:05:35Z</dcterms:created>
  <dcterms:modified xsi:type="dcterms:W3CDTF">2021-06-28T06:33:30Z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0x010100AB0FD0B8BF185F43AA204F954787B697</vt:lpwstr>
  </property>
</Properties>
</file>