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E18" i="1"/>
  <c r="I18" i="1" l="1"/>
  <c r="H18" i="1"/>
  <c r="F18" i="1"/>
  <c r="C18" i="1" l="1"/>
</calcChain>
</file>

<file path=xl/sharedStrings.xml><?xml version="1.0" encoding="utf-8"?>
<sst xmlns="http://schemas.openxmlformats.org/spreadsheetml/2006/main" count="23" uniqueCount="21">
  <si>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</si>
  <si>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</si>
  <si>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</si>
  <si>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</si>
  <si>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</si>
  <si>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</si>
  <si>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</si>
  <si>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</si>
  <si>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</si>
  <si>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</si>
  <si>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</si>
  <si>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</si>
  <si>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</si>
  <si>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</si>
  <si>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%Change</t>
  </si>
  <si>
    <t>รายได้จากผู้เยี่ยมเยือน (ล้านบาท)</t>
  </si>
  <si>
    <t>รายได้จากผู้เยี่ยมเยือนคนไทย (ล้านบาท)</t>
  </si>
  <si>
    <t>รายได้จากผู้เยี่ยมเยือนชาวต่างชาติ (ล้านบาท)</t>
  </si>
  <si>
    <t>ที่มา : กระทรวงการท่องเที่ยวและกีฬา www.mots.go.th</t>
  </si>
  <si>
    <t>ประมาณการสถานการณ์จำนวนรายได้ในจังหวัดชลบุรี 2563</t>
  </si>
  <si>
    <t>-91.48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</si>
</sst>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b/>
      <sz val="14"/>
      <color theme="1"/>
      <name val="TH Sarabun New"/>
      <family val="2"/>
    </font>
    <font>
      <b/>
      <sz val="14"/>
      <color theme="1" tint="4.9989318521683403E-2"/>
      <name val="TH Sarabun New"/>
      <family val="2"/>
    </font>
    <font>
      <sz val="14"/>
      <color theme="1"/>
      <name val="TH Sarabun New"/>
      <family val="2"/>
    </font>
    <font>
      <sz val="12"/>
      <name val="TH Sarabun New"/>
      <family val="2"/>
    </font>
    <font>
      <sz val="12"/>
      <color theme="1"/>
      <name val="TH Sarabun New"/>
      <family val="2"/>
    </font>
    <font>
      <b/>
      <sz val="14"/>
      <name val="TH Sarabun New"/>
      <family val="2"/>
    </font>
    <font>
      <b/>
      <sz val="13"/>
      <color theme="1" tint="4.9989318521683403E-2"/>
      <name val="TH Sarabun New"/>
      <family val="2"/>
    </font>
    <font>
      <b/>
      <sz val="13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indexed="64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9" fillId="4" borderId="16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9" fillId="4" borderId="18" xfId="0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9" fillId="4" borderId="19" xfId="0" applyFont="1" applyFill="1" applyBorder="1" applyAlignment="1">
      <alignment horizontal="right"/>
    </xf>
    <xf numFmtId="43" fontId="9" fillId="4" borderId="19" xfId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0" xfId="0" applyFont="1"/>
    <xf numFmtId="0" fontId="5" fillId="3" borderId="2" xfId="0" applyFont="1" applyFill="1" applyBorder="1" applyAlignment="1">
      <alignment horizontal="center" vertical="center"/>
    </xf>
    <xf numFmtId="0" fontId="6" fillId="7" borderId="11" xfId="2" applyFont="1" applyFill="1" applyBorder="1" applyAlignment="1">
      <alignment horizontal="center" vertical="center"/>
    </xf>
    <xf numFmtId="0" fontId="6" fillId="5" borderId="12" xfId="2" applyFont="1" applyFill="1" applyBorder="1" applyAlignment="1">
      <alignment horizontal="center" vertical="center"/>
    </xf>
    <xf numFmtId="0" fontId="6" fillId="5" borderId="13" xfId="2" applyFont="1" applyFill="1" applyBorder="1" applyAlignment="1">
      <alignment horizontal="center" vertical="center"/>
    </xf>
    <xf numFmtId="0" fontId="6" fillId="6" borderId="12" xfId="2" applyFont="1" applyFill="1" applyBorder="1" applyAlignment="1">
      <alignment horizontal="center" vertical="center"/>
    </xf>
    <xf numFmtId="0" fontId="6" fillId="6" borderId="13" xfId="2" applyFont="1" applyFill="1" applyBorder="1" applyAlignment="1">
      <alignment horizontal="center" vertical="center"/>
    </xf>
    <xf numFmtId="0" fontId="6" fillId="6" borderId="28" xfId="2" applyFont="1" applyFill="1" applyBorder="1" applyAlignment="1">
      <alignment horizontal="center" vertical="center"/>
    </xf>
    <xf numFmtId="43" fontId="8" fillId="4" borderId="3" xfId="1" applyNumberFormat="1" applyFont="1" applyFill="1" applyBorder="1" applyAlignment="1">
      <alignment horizontal="right" vertical="center"/>
    </xf>
    <xf numFmtId="43" fontId="8" fillId="4" borderId="15" xfId="1" applyNumberFormat="1" applyFont="1" applyFill="1" applyBorder="1" applyAlignment="1">
      <alignment horizontal="right" vertical="center"/>
    </xf>
    <xf numFmtId="164" fontId="8" fillId="4" borderId="5" xfId="1" applyNumberFormat="1" applyFont="1" applyFill="1" applyBorder="1" applyAlignment="1">
      <alignment horizontal="right" vertical="center"/>
    </xf>
    <xf numFmtId="164" fontId="8" fillId="4" borderId="15" xfId="1" applyNumberFormat="1" applyFont="1" applyFill="1" applyBorder="1" applyAlignment="1">
      <alignment horizontal="right" vertical="center"/>
    </xf>
    <xf numFmtId="43" fontId="9" fillId="4" borderId="29" xfId="1" applyFont="1" applyFill="1" applyBorder="1"/>
    <xf numFmtId="164" fontId="8" fillId="4" borderId="30" xfId="1" applyNumberFormat="1" applyFont="1" applyFill="1" applyBorder="1" applyAlignment="1">
      <alignment horizontal="right" vertical="center"/>
    </xf>
    <xf numFmtId="43" fontId="8" fillId="4" borderId="5" xfId="1" applyNumberFormat="1" applyFont="1" applyFill="1" applyBorder="1" applyAlignment="1">
      <alignment horizontal="right" vertical="center"/>
    </xf>
    <xf numFmtId="43" fontId="8" fillId="4" borderId="17" xfId="1" applyNumberFormat="1" applyFont="1" applyFill="1" applyBorder="1" applyAlignment="1">
      <alignment horizontal="right" vertical="center"/>
    </xf>
    <xf numFmtId="164" fontId="8" fillId="4" borderId="17" xfId="1" applyNumberFormat="1" applyFont="1" applyFill="1" applyBorder="1" applyAlignment="1">
      <alignment horizontal="right" vertical="center"/>
    </xf>
    <xf numFmtId="43" fontId="9" fillId="4" borderId="31" xfId="1" applyFont="1" applyFill="1" applyBorder="1"/>
    <xf numFmtId="164" fontId="8" fillId="4" borderId="32" xfId="1" applyNumberFormat="1" applyFont="1" applyFill="1" applyBorder="1" applyAlignment="1">
      <alignment horizontal="right" vertical="center"/>
    </xf>
    <xf numFmtId="49" fontId="9" fillId="4" borderId="19" xfId="0" applyNumberFormat="1" applyFont="1" applyFill="1" applyBorder="1" applyAlignment="1">
      <alignment horizontal="right"/>
    </xf>
    <xf numFmtId="43" fontId="8" fillId="4" borderId="5" xfId="1" applyNumberFormat="1" applyFont="1" applyFill="1" applyBorder="1" applyAlignment="1">
      <alignment vertical="center"/>
    </xf>
    <xf numFmtId="43" fontId="8" fillId="4" borderId="17" xfId="1" applyNumberFormat="1" applyFont="1" applyFill="1" applyBorder="1" applyAlignment="1">
      <alignment vertical="center"/>
    </xf>
    <xf numFmtId="0" fontId="9" fillId="4" borderId="31" xfId="0" applyFont="1" applyFill="1" applyBorder="1"/>
    <xf numFmtId="43" fontId="8" fillId="4" borderId="32" xfId="1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4" xfId="0" applyNumberFormat="1" applyFont="1" applyFill="1" applyBorder="1" applyAlignment="1">
      <alignment horizontal="right"/>
    </xf>
    <xf numFmtId="4" fontId="9" fillId="4" borderId="32" xfId="0" applyNumberFormat="1" applyFont="1" applyFill="1" applyBorder="1" applyAlignment="1">
      <alignment horizontal="right"/>
    </xf>
    <xf numFmtId="43" fontId="9" fillId="4" borderId="5" xfId="1" applyFont="1" applyFill="1" applyBorder="1" applyAlignment="1">
      <alignment horizontal="right"/>
    </xf>
    <xf numFmtId="43" fontId="9" fillId="4" borderId="17" xfId="1" applyFont="1" applyFill="1" applyBorder="1" applyAlignment="1">
      <alignment horizontal="right"/>
    </xf>
    <xf numFmtId="43" fontId="9" fillId="4" borderId="14" xfId="1" applyFont="1" applyFill="1" applyBorder="1" applyAlignment="1">
      <alignment horizontal="center"/>
    </xf>
    <xf numFmtId="43" fontId="9" fillId="4" borderId="17" xfId="1" applyFont="1" applyFill="1" applyBorder="1" applyAlignment="1">
      <alignment horizontal="center"/>
    </xf>
    <xf numFmtId="43" fontId="9" fillId="4" borderId="32" xfId="1" applyFont="1" applyFill="1" applyBorder="1" applyAlignment="1">
      <alignment horizontal="center"/>
    </xf>
    <xf numFmtId="43" fontId="9" fillId="4" borderId="5" xfId="1" applyNumberFormat="1" applyFont="1" applyFill="1" applyBorder="1" applyAlignment="1">
      <alignment horizontal="right"/>
    </xf>
    <xf numFmtId="43" fontId="9" fillId="4" borderId="17" xfId="1" applyNumberFormat="1" applyFont="1" applyFill="1" applyBorder="1" applyAlignment="1">
      <alignment horizontal="right"/>
    </xf>
    <xf numFmtId="43" fontId="9" fillId="4" borderId="14" xfId="1" applyNumberFormat="1" applyFont="1" applyFill="1" applyBorder="1" applyAlignment="1">
      <alignment horizontal="center"/>
    </xf>
    <xf numFmtId="43" fontId="9" fillId="4" borderId="17" xfId="1" applyNumberFormat="1" applyFont="1" applyFill="1" applyBorder="1" applyAlignment="1">
      <alignment horizontal="center"/>
    </xf>
    <xf numFmtId="43" fontId="9" fillId="4" borderId="6" xfId="1" applyFont="1" applyFill="1" applyBorder="1" applyAlignment="1">
      <alignment horizontal="right"/>
    </xf>
    <xf numFmtId="43" fontId="9" fillId="4" borderId="21" xfId="1" applyFont="1" applyFill="1" applyBorder="1" applyAlignment="1">
      <alignment horizontal="right"/>
    </xf>
    <xf numFmtId="43" fontId="9" fillId="4" borderId="22" xfId="1" applyFont="1" applyFill="1" applyBorder="1" applyAlignment="1">
      <alignment horizontal="right"/>
    </xf>
    <xf numFmtId="43" fontId="9" fillId="4" borderId="20" xfId="1" applyFont="1" applyFill="1" applyBorder="1" applyAlignment="1">
      <alignment horizontal="center"/>
    </xf>
    <xf numFmtId="43" fontId="9" fillId="4" borderId="21" xfId="1" applyFont="1" applyFill="1" applyBorder="1" applyAlignment="1">
      <alignment horizontal="center"/>
    </xf>
    <xf numFmtId="0" fontId="9" fillId="4" borderId="33" xfId="0" applyFont="1" applyFill="1" applyBorder="1"/>
    <xf numFmtId="43" fontId="9" fillId="4" borderId="34" xfId="1" applyFont="1" applyFill="1" applyBorder="1" applyAlignment="1">
      <alignment horizontal="center"/>
    </xf>
    <xf numFmtId="43" fontId="12" fillId="4" borderId="7" xfId="0" applyNumberFormat="1" applyFont="1" applyFill="1" applyBorder="1" applyAlignment="1">
      <alignment horizontal="right"/>
    </xf>
    <xf numFmtId="43" fontId="12" fillId="4" borderId="24" xfId="0" applyNumberFormat="1" applyFont="1" applyFill="1" applyBorder="1" applyAlignment="1">
      <alignment horizontal="right"/>
    </xf>
    <xf numFmtId="0" fontId="12" fillId="4" borderId="25" xfId="0" applyFont="1" applyFill="1" applyBorder="1" applyAlignment="1">
      <alignment horizontal="right"/>
    </xf>
    <xf numFmtId="164" fontId="12" fillId="4" borderId="23" xfId="0" applyNumberFormat="1" applyFont="1" applyFill="1" applyBorder="1" applyAlignment="1">
      <alignment horizontal="center"/>
    </xf>
    <xf numFmtId="164" fontId="12" fillId="4" borderId="24" xfId="0" applyNumberFormat="1" applyFont="1" applyFill="1" applyBorder="1" applyAlignment="1">
      <alignment horizontal="center"/>
    </xf>
    <xf numFmtId="164" fontId="12" fillId="4" borderId="35" xfId="0" applyNumberFormat="1" applyFont="1" applyFill="1" applyBorder="1" applyAlignment="1">
      <alignment horizontal="center"/>
    </xf>
    <xf numFmtId="164" fontId="12" fillId="4" borderId="36" xfId="0" applyNumberFormat="1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 vertical="center"/>
    </xf>
    <xf numFmtId="0" fontId="6" fillId="5" borderId="9" xfId="2" applyFont="1" applyFill="1" applyBorder="1" applyAlignment="1">
      <alignment horizontal="center" vertical="center"/>
    </xf>
    <xf numFmtId="0" fontId="6" fillId="5" borderId="10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26" xfId="2" applyFont="1" applyFill="1" applyBorder="1" applyAlignment="1">
      <alignment horizontal="center" vertical="center"/>
    </xf>
    <xf numFmtId="0" fontId="6" fillId="6" borderId="27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26" xfId="2" applyFont="1" applyFill="1" applyBorder="1" applyAlignment="1">
      <alignment horizontal="center" vertical="center"/>
    </xf>
    <xf numFmtId="0" fontId="11" fillId="6" borderId="27" xfId="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0" sqref="N20"/>
    </sheetView>
  </sheetViews>
  <sheetFormatPr defaultRowHeight="17.25"/>
  <cols>
    <col min="1" max="1" width="9.140625" style="1"/>
    <col min="2" max="2" width="10.140625" style="1" customWidth="1"/>
    <col min="3" max="3" width="11.28515625" style="1" customWidth="1"/>
    <col min="4" max="4" width="9.7109375" style="1" customWidth="1"/>
    <col min="5" max="5" width="10.140625" style="1" customWidth="1"/>
    <col min="6" max="6" width="10.7109375" style="1" customWidth="1"/>
    <col min="7" max="7" width="9.85546875" style="1" customWidth="1"/>
    <col min="8" max="8" width="10.42578125" style="1" customWidth="1"/>
    <col min="9" max="9" width="11" style="1" customWidth="1"/>
    <col min="10" max="10" width="9.28515625" style="1" customWidth="1"/>
    <col min="11" max="16384" width="9.140625" style="1"/>
  </cols>
  <sheetData>
    <row r="1" spans="1:10" ht="6.75" customHeight="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24.75" thickBot="1">
      <c r="A2" s="72" t="s">
        <v>19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2.5" hidden="1" thickBo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.75">
      <c r="A4" s="2" t="s">
        <v>0</v>
      </c>
      <c r="B4" s="63" t="s">
        <v>15</v>
      </c>
      <c r="C4" s="64"/>
      <c r="D4" s="65"/>
      <c r="E4" s="66" t="s">
        <v>16</v>
      </c>
      <c r="F4" s="67"/>
      <c r="G4" s="68"/>
      <c r="H4" s="69" t="s">
        <v>17</v>
      </c>
      <c r="I4" s="70"/>
      <c r="J4" s="71"/>
    </row>
    <row r="5" spans="1:10" ht="22.5" thickBot="1">
      <c r="A5" s="13"/>
      <c r="B5" s="14">
        <v>2020</v>
      </c>
      <c r="C5" s="15">
        <v>2019</v>
      </c>
      <c r="D5" s="16" t="s">
        <v>14</v>
      </c>
      <c r="E5" s="14">
        <v>2020</v>
      </c>
      <c r="F5" s="17">
        <v>2019</v>
      </c>
      <c r="G5" s="18" t="s">
        <v>14</v>
      </c>
      <c r="H5" s="14">
        <v>2020</v>
      </c>
      <c r="I5" s="19">
        <v>2019</v>
      </c>
      <c r="J5" s="18" t="s">
        <v>14</v>
      </c>
    </row>
    <row r="6" spans="1:10" ht="21.75">
      <c r="A6" s="3" t="s">
        <v>1</v>
      </c>
      <c r="B6" s="20">
        <v>27064.45</v>
      </c>
      <c r="C6" s="21">
        <v>27896.5</v>
      </c>
      <c r="D6" s="4">
        <v>-2.98</v>
      </c>
      <c r="E6" s="22">
        <v>3927.71</v>
      </c>
      <c r="F6" s="23">
        <v>3967.44</v>
      </c>
      <c r="G6" s="4">
        <v>-1</v>
      </c>
      <c r="H6" s="24">
        <v>23136.74</v>
      </c>
      <c r="I6" s="25">
        <v>23929.01</v>
      </c>
      <c r="J6" s="4">
        <v>-3.31</v>
      </c>
    </row>
    <row r="7" spans="1:10" ht="21.75">
      <c r="A7" s="5" t="s">
        <v>2</v>
      </c>
      <c r="B7" s="26">
        <v>9151.2099999999991</v>
      </c>
      <c r="C7" s="27">
        <v>25353.7</v>
      </c>
      <c r="D7" s="6">
        <v>-63.91</v>
      </c>
      <c r="E7" s="22">
        <v>2213.66</v>
      </c>
      <c r="F7" s="28">
        <v>4304.1499999999996</v>
      </c>
      <c r="G7" s="6">
        <v>-48.57</v>
      </c>
      <c r="H7" s="29">
        <v>6937.55</v>
      </c>
      <c r="I7" s="30">
        <v>21049.56</v>
      </c>
      <c r="J7" s="6">
        <v>-67.040000000000006</v>
      </c>
    </row>
    <row r="8" spans="1:10" ht="21.75">
      <c r="A8" s="7" t="s">
        <v>3</v>
      </c>
      <c r="B8" s="22">
        <v>3731.03</v>
      </c>
      <c r="C8" s="28">
        <v>25984.5</v>
      </c>
      <c r="D8" s="8">
        <v>-85.64</v>
      </c>
      <c r="E8" s="22">
        <v>1898.13</v>
      </c>
      <c r="F8" s="28">
        <v>4484.12</v>
      </c>
      <c r="G8" s="8">
        <v>-57.67</v>
      </c>
      <c r="H8" s="29">
        <v>1832.9</v>
      </c>
      <c r="I8" s="30">
        <v>21500.34</v>
      </c>
      <c r="J8" s="31" t="s">
        <v>20</v>
      </c>
    </row>
    <row r="9" spans="1:10" ht="21.75">
      <c r="A9" s="7" t="s">
        <v>4</v>
      </c>
      <c r="B9" s="26">
        <v>573.5</v>
      </c>
      <c r="C9" s="27">
        <v>27090.080000000002</v>
      </c>
      <c r="D9" s="8">
        <v>-97.88</v>
      </c>
      <c r="E9" s="32">
        <v>0</v>
      </c>
      <c r="F9" s="33">
        <v>4621.25</v>
      </c>
      <c r="G9" s="8">
        <v>-100</v>
      </c>
      <c r="H9" s="34">
        <v>573.5</v>
      </c>
      <c r="I9" s="35">
        <v>22468.83</v>
      </c>
      <c r="J9" s="8">
        <v>-97.45</v>
      </c>
    </row>
    <row r="10" spans="1:10" ht="21.75">
      <c r="A10" s="7" t="s">
        <v>5</v>
      </c>
      <c r="B10" s="36">
        <v>601.91</v>
      </c>
      <c r="C10" s="37">
        <v>25648.65</v>
      </c>
      <c r="D10" s="8">
        <v>-97.65</v>
      </c>
      <c r="E10" s="38">
        <v>37.950000000000003</v>
      </c>
      <c r="F10" s="37">
        <v>5098.3100000000004</v>
      </c>
      <c r="G10" s="8">
        <v>-99.26</v>
      </c>
      <c r="H10" s="34">
        <v>563.96</v>
      </c>
      <c r="I10" s="39">
        <v>20550.34</v>
      </c>
      <c r="J10" s="8">
        <v>-97.26</v>
      </c>
    </row>
    <row r="11" spans="1:10" ht="21.75">
      <c r="A11" s="7" t="s">
        <v>6</v>
      </c>
      <c r="B11" s="40">
        <v>1291.3</v>
      </c>
      <c r="C11" s="41">
        <v>22752.2</v>
      </c>
      <c r="D11" s="9">
        <v>-94.32</v>
      </c>
      <c r="E11" s="42">
        <v>895.64</v>
      </c>
      <c r="F11" s="43">
        <v>4895.04</v>
      </c>
      <c r="G11" s="9">
        <v>-81.7</v>
      </c>
      <c r="H11" s="34">
        <v>395.66</v>
      </c>
      <c r="I11" s="44">
        <v>17857.150000000001</v>
      </c>
      <c r="J11" s="9">
        <v>-97.78</v>
      </c>
    </row>
    <row r="12" spans="1:10" ht="21.75">
      <c r="A12" s="7" t="s">
        <v>7</v>
      </c>
      <c r="B12" s="45">
        <v>2120.04</v>
      </c>
      <c r="C12" s="46">
        <v>13228.7</v>
      </c>
      <c r="D12" s="8">
        <v>-83.97</v>
      </c>
      <c r="E12" s="42">
        <v>1956.04</v>
      </c>
      <c r="F12" s="43">
        <v>3228.75</v>
      </c>
      <c r="G12" s="8">
        <v>-39.42</v>
      </c>
      <c r="H12" s="34">
        <v>164</v>
      </c>
      <c r="I12" s="39">
        <v>9999.9599999999991</v>
      </c>
      <c r="J12" s="8">
        <v>-98.36</v>
      </c>
    </row>
    <row r="13" spans="1:10" ht="21.75">
      <c r="A13" s="7" t="s">
        <v>8</v>
      </c>
      <c r="B13" s="40">
        <v>2365.11</v>
      </c>
      <c r="C13" s="41">
        <v>13595.8</v>
      </c>
      <c r="D13" s="8">
        <v>-82.6</v>
      </c>
      <c r="E13" s="42">
        <v>2216.56</v>
      </c>
      <c r="F13" s="43">
        <v>3583.72</v>
      </c>
      <c r="G13" s="8">
        <v>-38.15</v>
      </c>
      <c r="H13" s="34">
        <v>148.55000000000001</v>
      </c>
      <c r="I13" s="44">
        <v>10012.09</v>
      </c>
      <c r="J13" s="8">
        <v>-98.52</v>
      </c>
    </row>
    <row r="14" spans="1:10" ht="21.75">
      <c r="A14" s="7" t="s">
        <v>9</v>
      </c>
      <c r="B14" s="45">
        <v>2360.71</v>
      </c>
      <c r="C14" s="46">
        <v>12378.6</v>
      </c>
      <c r="D14" s="8">
        <v>-80.930000000000007</v>
      </c>
      <c r="E14" s="47">
        <v>2248.62</v>
      </c>
      <c r="F14" s="48">
        <v>3341.9</v>
      </c>
      <c r="G14" s="8">
        <v>-32.71</v>
      </c>
      <c r="H14" s="34">
        <v>112.09</v>
      </c>
      <c r="I14" s="44">
        <v>9036.7000000000007</v>
      </c>
      <c r="J14" s="8">
        <v>-98.76</v>
      </c>
    </row>
    <row r="15" spans="1:10" ht="21.75">
      <c r="A15" s="7" t="s">
        <v>10</v>
      </c>
      <c r="B15" s="40">
        <v>3575.32</v>
      </c>
      <c r="C15" s="41">
        <v>26961.65</v>
      </c>
      <c r="D15" s="8">
        <v>-86.74</v>
      </c>
      <c r="E15" s="42">
        <v>3378.32</v>
      </c>
      <c r="F15" s="43">
        <v>5225.05</v>
      </c>
      <c r="G15" s="8">
        <v>-35.340000000000003</v>
      </c>
      <c r="H15" s="34">
        <v>197</v>
      </c>
      <c r="I15" s="44">
        <v>21736.6</v>
      </c>
      <c r="J15" s="8">
        <v>-99.09</v>
      </c>
    </row>
    <row r="16" spans="1:10" ht="21.75">
      <c r="A16" s="7" t="s">
        <v>11</v>
      </c>
      <c r="B16" s="40">
        <v>5174.04</v>
      </c>
      <c r="C16" s="41">
        <v>28265.07</v>
      </c>
      <c r="D16" s="9">
        <v>-81.69</v>
      </c>
      <c r="E16" s="42">
        <v>4859.96</v>
      </c>
      <c r="F16" s="43">
        <v>6501.94</v>
      </c>
      <c r="G16" s="9">
        <v>-25.25</v>
      </c>
      <c r="H16" s="34">
        <v>314.08</v>
      </c>
      <c r="I16" s="44">
        <v>21763.13</v>
      </c>
      <c r="J16" s="9">
        <v>-98.56</v>
      </c>
    </row>
    <row r="17" spans="1:10" ht="22.5" thickBot="1">
      <c r="A17" s="10" t="s">
        <v>12</v>
      </c>
      <c r="B17" s="49">
        <v>4490.8100000000004</v>
      </c>
      <c r="C17" s="50">
        <v>27172.99</v>
      </c>
      <c r="D17" s="51">
        <v>-83.47</v>
      </c>
      <c r="E17" s="52">
        <v>4356.33</v>
      </c>
      <c r="F17" s="53">
        <v>6247.84</v>
      </c>
      <c r="G17" s="51">
        <v>-30.27</v>
      </c>
      <c r="H17" s="54">
        <v>134.47999999999999</v>
      </c>
      <c r="I17" s="55">
        <v>20925.150000000001</v>
      </c>
      <c r="J17" s="51">
        <v>-99.36</v>
      </c>
    </row>
    <row r="18" spans="1:10" ht="22.5" thickBot="1">
      <c r="A18" s="11" t="s">
        <v>13</v>
      </c>
      <c r="B18" s="56">
        <f>SUM(B6:B17)</f>
        <v>62499.430000000008</v>
      </c>
      <c r="C18" s="57">
        <f>SUM(C6:C17)</f>
        <v>276328.44</v>
      </c>
      <c r="D18" s="58">
        <v>-77.38</v>
      </c>
      <c r="E18" s="59">
        <f>SUM(E6:E17)</f>
        <v>27988.92</v>
      </c>
      <c r="F18" s="60">
        <f>SUM(F6:F17)</f>
        <v>55499.510000000009</v>
      </c>
      <c r="G18" s="58">
        <v>-49.57</v>
      </c>
      <c r="H18" s="61">
        <f>SUM(H6:H17)</f>
        <v>34510.510000000009</v>
      </c>
      <c r="I18" s="62">
        <f>SUM(I6:I17)</f>
        <v>220828.86000000002</v>
      </c>
      <c r="J18" s="58">
        <v>-84.37</v>
      </c>
    </row>
    <row r="19" spans="1:10" ht="21.75">
      <c r="A19" s="12" t="s">
        <v>18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1.75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4">
    <mergeCell ref="B4:D4"/>
    <mergeCell ref="E4:G4"/>
    <mergeCell ref="H4:J4"/>
    <mergeCell ref="A2:J2"/>
  </mergeCells>
  <pageMargins left="0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KMITL</cp:lastModifiedBy>
  <cp:lastPrinted>2021-04-27T17:15:18Z</cp:lastPrinted>
  <dcterms:created xsi:type="dcterms:W3CDTF">2020-06-09T02:47:01Z</dcterms:created>
  <dcterms:modified xsi:type="dcterms:W3CDTF">2021-04-27T18:17:09Z</dcterms:modified>
</cp:coreProperties>
</file>