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Work_C\ยุทธศาสตร์\DataCenter\DataCenter\19สาเหตุรายเดือน อัตราป่วยOPD IPD\"/>
    </mc:Choice>
  </mc:AlternateContent>
  <xr:revisionPtr revIDLastSave="0" documentId="13_ncr:1_{62CBDA5C-D679-453A-AA44-747C5BE712A7}" xr6:coauthVersionLast="43" xr6:coauthVersionMax="43" xr10:uidLastSave="{00000000-0000-0000-0000-000000000000}"/>
  <bookViews>
    <workbookView xWindow="-96" yWindow="-96" windowWidth="19392" windowHeight="10392" xr2:uid="{00000000-000D-0000-FFFF-FFFF00000000}"/>
  </bookViews>
  <sheets>
    <sheet name="OPD62" sheetId="1" r:id="rId1"/>
    <sheet name="IPD62" sheetId="2" r:id="rId2"/>
  </sheets>
  <calcPr calcId="191029"/>
</workbook>
</file>

<file path=xl/calcChain.xml><?xml version="1.0" encoding="utf-8"?>
<calcChain xmlns="http://schemas.openxmlformats.org/spreadsheetml/2006/main">
  <c r="S2" i="1" l="1"/>
  <c r="S2" i="2"/>
  <c r="P2" i="1"/>
  <c r="P2" i="2"/>
  <c r="M2" i="1"/>
  <c r="M2" i="2"/>
  <c r="J2" i="1"/>
  <c r="J2" i="2"/>
  <c r="G2" i="1"/>
  <c r="G2" i="2"/>
  <c r="D2" i="1"/>
  <c r="D2" i="2"/>
  <c r="C2" i="1"/>
  <c r="E2" i="1"/>
  <c r="F2" i="1"/>
  <c r="H2" i="1"/>
  <c r="I2" i="1"/>
  <c r="K2" i="1"/>
  <c r="L2" i="1"/>
  <c r="N2" i="1"/>
  <c r="O2" i="1"/>
  <c r="Q2" i="1"/>
  <c r="R2" i="1"/>
  <c r="C2" i="2"/>
  <c r="E2" i="2"/>
  <c r="F2" i="2"/>
  <c r="H2" i="2"/>
  <c r="I2" i="2"/>
  <c r="K2" i="2"/>
  <c r="L2" i="2"/>
  <c r="N2" i="2"/>
  <c r="O2" i="2"/>
  <c r="Q2" i="2"/>
  <c r="R2" i="2"/>
  <c r="B2" i="1"/>
  <c r="B2" i="2"/>
</calcChain>
</file>

<file path=xl/sharedStrings.xml><?xml version="1.0" encoding="utf-8"?>
<sst xmlns="http://schemas.openxmlformats.org/spreadsheetml/2006/main" count="243" uniqueCount="184">
  <si>
    <t>โรงพยาบาล</t>
  </si>
  <si>
    <t>รวม</t>
  </si>
  <si>
    <t>ข้าราชการรัฐวิสาหกิจ</t>
  </si>
  <si>
    <t>ประกันสังคม</t>
  </si>
  <si>
    <t>UC ทั้งหมด</t>
  </si>
  <si>
    <t>ต่างด้าว</t>
  </si>
  <si>
    <t>บันทึกรหัสสิทธิ ไม่ตรง รหัสมาตรฐาน</t>
  </si>
  <si>
    <t>คน</t>
  </si>
  <si>
    <t>ครั้ง</t>
  </si>
  <si>
    <t>ครั้ง:คน</t>
  </si>
  <si>
    <t>10662 : โรงพยาบาลชลบุรี</t>
  </si>
  <si>
    <t>10817 : โรงพยาบาลบ้านบึง</t>
  </si>
  <si>
    <t>10818 : โรงพยาบาลหนองใหญ่</t>
  </si>
  <si>
    <t>10819 : โรงพยาบาลบางละมุง</t>
  </si>
  <si>
    <t>10820 : โรงพยาบาลวัดญาณสังวราราม</t>
  </si>
  <si>
    <t>10821 : โรงพยาบาลพานทอง</t>
  </si>
  <si>
    <t>10822 : โรงพยาบาลพนัสนิคม</t>
  </si>
  <si>
    <t>10823 : โรงพยาบาลแหลมฉบัง</t>
  </si>
  <si>
    <t>10824 : โรงพยาบาลเกาะสีชัง</t>
  </si>
  <si>
    <t>10825 : โรงพยาบาลสัตหีบกม10</t>
  </si>
  <si>
    <t>10826 : โรงพยาบาลบ่อทอง</t>
  </si>
  <si>
    <t>13760 : โรงพยาบาลมะเร็งชลบุรี</t>
  </si>
  <si>
    <t>28006 : โรงพยาบาลเกาะจันทร์</t>
  </si>
  <si>
    <t>วัน</t>
  </si>
  <si>
    <t>วัน:คน</t>
  </si>
  <si>
    <t xml:space="preserve">ที่มา : HDC on Cloud จังหวัดชลบุรี </t>
  </si>
  <si>
    <t>URL : https://cbi.hdc.moph.go.th/hdc/reports/report.php?source=pformated/format1.php&amp;cat_id=9d8c311d6336373d40437c4423508cad&amp;id=aebf36f508889ee1ecba12cd56159956#</t>
  </si>
  <si>
    <t>URL : https://cbi.hdc.moph.go.th/hdc/reports/report.php?source=pformated/format1.php&amp;cat_id=9d8c311d6336373d40437c4423508cad&amp;id=4b35d96e225bf34a16774b13705250f4</t>
  </si>
  <si>
    <t>01804 : โรงพยาบาลส่งเสริมสุขภาพตำบลแสนสุข</t>
  </si>
  <si>
    <t>01805 : โรงพยาบาลส่งเสริมสุขภาพตำบลบ้านสวน</t>
  </si>
  <si>
    <t>01806 : โรงพยาบาลส่งเสริมสุขภาพตำบลหนองรี</t>
  </si>
  <si>
    <t>01807 : โรงพยาบาลส่งเสริมสุขภาพตำบลบ้านท้องคุ้ง</t>
  </si>
  <si>
    <t>01808 : โรงพยาบาลส่งเสริมสุขภาพตำบลนาป่า</t>
  </si>
  <si>
    <t>01809 : โรงพยาบาลส่งเสริมสุขภาพตำบลหนองข้างคอก</t>
  </si>
  <si>
    <t>01810 : โรงพยาบาลส่งเสริมสุขภาพตำบลดอนหัวฬ่อ</t>
  </si>
  <si>
    <t>01811 : โรงพยาบาลส่งเสริมสุขภาพตำบลหนองไม้แดง</t>
  </si>
  <si>
    <t>01812 : โรงพยาบาลส่งเสริมสุขภาพตำบลบางทราย</t>
  </si>
  <si>
    <t>01813 : โรงพยาบาลส่งเสริมสุขภาพตำบลคลองตำหรุ</t>
  </si>
  <si>
    <t>01814 : โรงพยาบาลส่งเสริมสุขภาพตำบลเหมือง</t>
  </si>
  <si>
    <t>01815 : โรงพยาบาลส่งเสริมสุขภาพตำบลบ้านปึก</t>
  </si>
  <si>
    <t>01816 : โรงพยาบาลส่งเสริมสุขภาพตำบลห้วยกะปิ</t>
  </si>
  <si>
    <t>01817 : โรงพยาบาลส่งเสริมสุขภาพตำบลเสม็ด</t>
  </si>
  <si>
    <t>01818 : โรงพยาบาลส่งเสริมสุขภาพตำบลอ่างศิลา</t>
  </si>
  <si>
    <t>01819 : โรงพยาบาลส่งเสริมสุขภาพตำบลสำนักบก</t>
  </si>
  <si>
    <t>01820 : โรงพยาบาลส่งเสริมสุขภาพตำบลบ้านหัวกุญแจ</t>
  </si>
  <si>
    <t>01821 : โรงพยาบาลส่งเสริมสุขภาพตำบลบ้านหมื่นจิตร</t>
  </si>
  <si>
    <t>01822 : สถานีอนามัยเฉลิมพระเกียรติฯ บ้านมาบลำบิด</t>
  </si>
  <si>
    <t>01823 : โรงพยาบาลส่งเสริมสุขภาพตำบลมาบไผ่</t>
  </si>
  <si>
    <t>01824 : โรงพยาบาลส่งเสริมสุขภาพตำบลหนองซ้ำซาก</t>
  </si>
  <si>
    <t>01825 : โรงพยาบาลส่งเสริมสุขภาพตำบลบ้านหนองบอนแดง</t>
  </si>
  <si>
    <t>01826 : โรงพยาบาลส่งเสริมสุขภาพตำบลบ้านหนองยาง</t>
  </si>
  <si>
    <t>01827 : โรงพยาบาลส่งเสริมสุขภาพตำบลบ้านหนองเขิน</t>
  </si>
  <si>
    <t>01828 : โรงพยาบาลส่งเสริมสุขภาพตำบลบ้านเนินโมก</t>
  </si>
  <si>
    <t>01829 : โรงพยาบาลส่งเสริมสุขภาพตำบลบ้านหนองชัน</t>
  </si>
  <si>
    <t>01830 : โรงพยาบาลส่งเสริมสุขภาพตำบลบ้านป่าแดง</t>
  </si>
  <si>
    <t>01831 : โรงพยาบาลส่งเสริมสุขภาพตำบลบ้านป่ายุบ</t>
  </si>
  <si>
    <t>01832 : โรงพยาบาลส่งเสริมสุขภาพตำบลบ้านหนองไผ่แก้ว</t>
  </si>
  <si>
    <t>01833 : โรงพยาบาลส่งเสริมสุขภาพตำบลคลองพลู</t>
  </si>
  <si>
    <t>01834 : โรงพยาบาลส่งเสริมสุขภาพตำบลบ้านคลองตะเคียน</t>
  </si>
  <si>
    <t>01835 : โรงพยาบาลส่งเสริมสุขภาพตำบลบ้านห้วยมะระ</t>
  </si>
  <si>
    <t>01836 : โรงพยาบาลส่งเสริมสุขภาพตำบลหนองเสือช้าง</t>
  </si>
  <si>
    <t>01837 : โรงพยาบาลส่งเสริมสุขภาพตำบลบ้านท่าจาม</t>
  </si>
  <si>
    <t>01838 : โรงพยาบาลส่งเสริมสุขภาพตำบลบ้านหนองประดู่</t>
  </si>
  <si>
    <t>01839 : โรงพยาบาลส่งเสริมสุขภาพตำบลบ้านห้างสูง</t>
  </si>
  <si>
    <t>01840 : โรงพยาบาลส่งเสริมสุขภาพตำบลเขาซก</t>
  </si>
  <si>
    <t>01841 : โรงพยาบาลส่งเสริมสุขภาพตำบลบ้านชากนา</t>
  </si>
  <si>
    <t>01842 : โรงพยาบาลส่งเสริมสุขภาพตำบลบ้านโรงโป๊ะ</t>
  </si>
  <si>
    <t>01843 : ศูนย์บริการสาธารณสุขบ้านมาบประชันเทศบาลเมืองหนองปรือ</t>
  </si>
  <si>
    <t>01844 : โรงพยาบาลส่งเสริมสุขภาพตำบลบ้านหนองสมอ</t>
  </si>
  <si>
    <t>01845 : โรงพยาบาลส่งเสริมสุขภาพตำบลบ้านตาลหมัน</t>
  </si>
  <si>
    <t>01846 : โรงพยาบาลส่งเสริมสุขภาพตำบลบ้านหนองพังแค</t>
  </si>
  <si>
    <t>01847 : โรงพยาบาลส่งเสริมสุขภาพตำบลบ้านหนองเกตุใหญ่</t>
  </si>
  <si>
    <t>01848 : โรงพยาบาลส่งเสริมสุขภาพตำบลบ้านหนองหัวแรด</t>
  </si>
  <si>
    <t>01849 : โรงพยาบาลส่งเสริมสุขภาพตำบลโป่ง</t>
  </si>
  <si>
    <t>01850 : โรงพยาบาลส่งเสริมสุขภาพตำบลบ้านหนองตาอุ่น</t>
  </si>
  <si>
    <t>01851 : โรงพยาบาลส่งเสริมสุขภาพตำบลเขาไม้แก้ว</t>
  </si>
  <si>
    <t>01852 : โรงพยาบาลส่งเสริมสุขภาพตำบลบ้านห้วยใหญ่ หมู่ ๓</t>
  </si>
  <si>
    <t>01853 : โรงพยาบาลส่งเสริมสุขภาพตำบลห้วยใหญ่ บ้านซากแง้ว หมู่ที่ ๑๐</t>
  </si>
  <si>
    <t>01854 : โรงพยาบาลส่งเสริมสุขภาพตำบลตะเคียนเตี้ย</t>
  </si>
  <si>
    <t>01855 : ศูนย์แพทย์ชุมชนบ้านเกาะล้านเมืองพัทยา</t>
  </si>
  <si>
    <t>01856 : โรงพยาบาลส่งเสริมสุขภาพตำบลหนองตำลึง</t>
  </si>
  <si>
    <t>01857 : โรงพยาบาลส่งเสริมสุขภาพตำบลมาบโป่ง</t>
  </si>
  <si>
    <t>01858 : โรงพยาบาลส่งเสริมสุขภาพตำบลหนองกะขะ</t>
  </si>
  <si>
    <t>01859 : โรงพยาบาลส่งเสริมสุขภาพตำบลหนองหงษ์</t>
  </si>
  <si>
    <t>01860 : โรงพยาบาลส่งเสริมสุขภาพตำบลโคกขี้หนอน</t>
  </si>
  <si>
    <t>01861 : โรงพยาบาลส่งเสริมสุขภาพตำบลบ้านเก่า</t>
  </si>
  <si>
    <t>01862 : โรงพยาบาลส่งเสริมสุขภาพตำบลหน้าประดู่</t>
  </si>
  <si>
    <t>01863 : โรงพยาบาลส่งเสริมสุขภาพตำบลบางนาง</t>
  </si>
  <si>
    <t>01864 : โรงพยาบาลส่งเสริมสุขภาพตำบลเกาะลอย</t>
  </si>
  <si>
    <t>01865 : โรงพยาบาลส่งเสริมสุขภาพตำบลบางหัก</t>
  </si>
  <si>
    <t>01866 : โรงพยาบาลส่งเสริมสุขภาพตำบลบ้านใหม่เชิงเนิน ตำบลหน้าพระธาตุ</t>
  </si>
  <si>
    <t>01867 : โรงพยาบาลส่งเสริมสุขภาพตำบลวัดหลวง</t>
  </si>
  <si>
    <t>01868 : โรงพยาบาลส่งเสริมสุขภาพตำบลบ้านเซิด</t>
  </si>
  <si>
    <t>01869 : โรงพยาบาลส่งเสริมสุขภาพตำบลนาเริก</t>
  </si>
  <si>
    <t>01870 : โรงพยาบาลส่งเสริมสุขภาพตำบลบ้านเนินแร่ ตำบลนาเริก</t>
  </si>
  <si>
    <t>01871 : โรงพยาบาลส่งเสริมสุขภาพตำบลบ้านหนองไทร ตำบลหมอนนาง</t>
  </si>
  <si>
    <t>01872 : โรงพยาบาลส่งเสริมสุขภาพตำบลหมอนนาง</t>
  </si>
  <si>
    <t>01873 : โรงพยาบาลส่งเสริมสุขภาพตำบลสระสี่เหลี่ยม</t>
  </si>
  <si>
    <t>01874 : โรงพยาบาลส่งเสริมสุขภาพตำบลวัดโบสถ์</t>
  </si>
  <si>
    <t>01875 : โรงพยาบาลส่งเสริมสุขภาพตำบลหัวถนน</t>
  </si>
  <si>
    <t>01876 : โรงพยาบาลส่งเสริมสุขภาพตำบลท่าข้าม</t>
  </si>
  <si>
    <t>01877 : โรงพยาบาลส่งเสริมสุขภาพตำบลหนองปรือ</t>
  </si>
  <si>
    <t>01878 : โรงพยาบาลส่งเสริมสุขภาพตำบลหนองขยาด</t>
  </si>
  <si>
    <t>01879 : โรงพยาบาลส่งเสริมสุขภาพตำบลทุ่งขวาง</t>
  </si>
  <si>
    <t>01880 : โรงพยาบาลส่งเสริมสุขภาพตำบลหนองเหียง</t>
  </si>
  <si>
    <t>01881 : โรงพยาบาลส่งเสริมสุขภาพตำบลบ้านไร่เสธ์ ตำบลหนองเหียง</t>
  </si>
  <si>
    <t>01882 : โรงพยาบาลส่งเสริมสุขภาพตำบลนาวังหิน</t>
  </si>
  <si>
    <t>01883 : โรงพยาบาลส่งเสริมสุขภาพตำบลบ้านสวนผัก ตำบลบ้านช้าง</t>
  </si>
  <si>
    <t>01884 : โรงพยาบาลส่งเสริมสุขภาพตำบลบ้านเนินตามาก ตำบลโคกเพลาะ</t>
  </si>
  <si>
    <t>01885 : โรงพยาบาลส่งเสริมสุขภาพตำบลไร่หลักทอง</t>
  </si>
  <si>
    <t>01886 : โรงพยาบาลส่งเสริมสุขภาพตำบลบ้านห้วยสูบ ตำบลนามะตูม</t>
  </si>
  <si>
    <t>01887 : โรงพยาบาลส่งเสริมสุขภาพตำบลบ้านนาพร้าว</t>
  </si>
  <si>
    <t>01889 : โรงพยาบาลส่งเสริมสุขภาพตำบลบ้านตลาดบึง</t>
  </si>
  <si>
    <t>01890 : โรงพยาบาลส่งเสริมสุขภาพตำบลบ้านหนองค้อ</t>
  </si>
  <si>
    <t>01891 : โรงพยาบาลส่งเสริมสุขภาพตำบลบ้านโค้งดารา</t>
  </si>
  <si>
    <t>01892 : โรงพยาบาลส่งเสริมสุขภาพตำบลบ้านหุบบอน</t>
  </si>
  <si>
    <t>01893 : สถานีอนามัยเฉลิมพระเกียรติ 60 พรรษา นวมินทราชินี</t>
  </si>
  <si>
    <t>01894 : โรงพยาบาลส่งเสริมสุขภาพตำบลบ้านตลาดล่างบางพระ</t>
  </si>
  <si>
    <t>01895 : โรงพยาบาลส่งเสริมสุขภาพตำบลบ้านห้วยกุ่ม</t>
  </si>
  <si>
    <t>01896 : โรงพยาบาลส่งเสริมสุขภาพตำบลบ้านห้วยกรุ</t>
  </si>
  <si>
    <t>01897 : โรงพยาบาลส่งเสริมสุขภาพตำบลบ้านบ่อวิน</t>
  </si>
  <si>
    <t>01898 : โรงพยาบาลส่งเสริมสุขภาพตำบลบ้านเขาหิน</t>
  </si>
  <si>
    <t>01899 : โรงพยาบาลส่งเสริมสุขภาพตำบลเตาถ่าน</t>
  </si>
  <si>
    <t>01900 : โรงพยาบาลส่งเสริมสุขภาพตำบลเขาคันธมาทน์</t>
  </si>
  <si>
    <t>01901 : โรงพยาบาลส่งเสริมสุขภาพตำบลนาจอมเทียน</t>
  </si>
  <si>
    <t>01902 : โรงพยาบาลส่งเสริมสุขภาพตำบลบางเสร่</t>
  </si>
  <si>
    <t>01903 : โรงพยาบาลส่งเสริมสุขภาพตำบลบ้านช่องแสมสาร</t>
  </si>
  <si>
    <t>01904 : โรงพยาบาลส่งเสริมสุขภาพตำบลบ้านทับเจริญ</t>
  </si>
  <si>
    <t>01905 : โรงพยาบาลส่งเสริมสุขภาพตำบลบ้านซ่อง</t>
  </si>
  <si>
    <t>01906 : โรงพยาบาลส่งเสริมสุขภาพตำบลบ้านหนองเสม็ด</t>
  </si>
  <si>
    <t>01907 : โรงพยาบาลส่งเสริมสุขภาพตำบลบ้านปักมึน</t>
  </si>
  <si>
    <t>01908 : โรงพยาบาลส่งเสริมสุขภาพตำบลบ้านโปร่งเกตุ</t>
  </si>
  <si>
    <t>01909 : โรงพยาบาลส่งเสริมสุขภาพตำบลบ้านบึงตะกู</t>
  </si>
  <si>
    <t>01910 : โรงพยาบาลส่งเสริมสุขภาพตำบลบ้านธรรมรัตน์</t>
  </si>
  <si>
    <t>01911 : โรงพยาบาลส่งเสริมสุขภาพตำบลบ้านอ่างกระพงศ์</t>
  </si>
  <si>
    <t>01912 : โรงพยาบาลส่งเสริมสุขภาพตำบลบ้านเขาชอางค์</t>
  </si>
  <si>
    <t>01913 : โรงพยาบาลส่งเสริมสุขภาพตำบลบ้านเขาใหญ่</t>
  </si>
  <si>
    <t>01914 : โรงพยาบาลส่งเสริมสุขภาพตำบลบ้านคลองตาเพชร</t>
  </si>
  <si>
    <t>01915 : โรงพยาบาลส่งเสริมสุขภาพตำบลบ้านหนองชุมเห็ด</t>
  </si>
  <si>
    <t>01916 : โรงพยาบาลส่งเสริมสุขภาพตำบลบ้านปรกฟ้า</t>
  </si>
  <si>
    <t>01917 : โรงพยาบาลส่งเสริมสุขภาพตำบลบ้านเกาะโพธิ์</t>
  </si>
  <si>
    <t>01918 : โรงพยาบาลส่งเสริมสุขภาพตำบลท่าบุญมี</t>
  </si>
  <si>
    <t>11486 : โรงพยาบาลค่ายนวมินทราชินี</t>
  </si>
  <si>
    <t>11487 : โรงพยาบาลอาภากรเกียรติวงศ์</t>
  </si>
  <si>
    <t>11698 : โรงพยาบาลส่งเสริมสุขภาพตำบลบ้านโค้งวันเพ็ญ</t>
  </si>
  <si>
    <t>12442 : โรงพยาบาลสมเด็จพระสังฆราชญาณสังวรเพื่อผู้สูงอายุ จังหวัดชลบุรี</t>
  </si>
  <si>
    <t>13754 : โรงพยาบาลสมเด็จพระบรมราชเทวี ณ ศรีราชา</t>
  </si>
  <si>
    <t>13758 : โรงพยาบาลสมเด็จพระนางเจ้าสิริกิติ์</t>
  </si>
  <si>
    <t>13766 : โรงพยาบาลมหาวิทยาลัยบูรพา</t>
  </si>
  <si>
    <t>13821 : โรงพยาบาลส่งเสริมสุขภาพตำบลบ้านไร่หนึ่ง</t>
  </si>
  <si>
    <t>14288 : โรงพยาบาลส่งเสริมสุขภาพตำบลบ้านอ่างเวียน</t>
  </si>
  <si>
    <t>14289 : โรงพยาบาลส่งเสริมสุขภาพตำบลบ้านคลองใหญ่</t>
  </si>
  <si>
    <t>14290 : โรงพยาบาลส่งเสริมสุขภาพตำบลบ้านคลองโอ่ง</t>
  </si>
  <si>
    <t>14294 : ศูนย์บริการสาธารณสุข 1(หนองขาม)</t>
  </si>
  <si>
    <t>14328 : โรงพยาบาลส่งเสริมสุขภาพตำบลบ้านหัวโกรก</t>
  </si>
  <si>
    <t>15128 : ศูนย์สุขภาพชุมชนตำบลสัตหีบ</t>
  </si>
  <si>
    <t>15129 : ศูนย์สุขภาพชุมชนนาเกลือ</t>
  </si>
  <si>
    <t>22670 : คลินิกหมอครอบครัว ศูนย์สุขภาพชุมชนเมืองชลบุรี</t>
  </si>
  <si>
    <t>22739 : สถานพยาบาลเรือนจำพิเศษพัทยา</t>
  </si>
  <si>
    <t>22747 : สถานพยาบาลเรือนจำกลางชลบุรี</t>
  </si>
  <si>
    <t>22856 : สถานพยาบาลทัณฑสถานหญิงชลบุรี</t>
  </si>
  <si>
    <t>23856 : โรงพยาบาลส่งเสริมสุขภาพ ศูนย์อนามัยที่ 6</t>
  </si>
  <si>
    <t>24054 : ศูนย์บริการสาธารณสุข 3(เขาน้ำซับ)</t>
  </si>
  <si>
    <t>24127 : มิตรไมตรีคลินิกเวชกรรม (เขาตาโล)</t>
  </si>
  <si>
    <t>24128 : มิตรไมตรีคลินิกเวชกรรม (เขาน้อย)</t>
  </si>
  <si>
    <t>24730 : ศูนย์บริการสาธารณสุขเทศบาลเมืองแสนสุข</t>
  </si>
  <si>
    <t>25012 : คลินิกเวชกรรมเอเซียอินเตอร์</t>
  </si>
  <si>
    <t>28005 : โรงพยาบาลเมืองพัทยา</t>
  </si>
  <si>
    <t>41307 : มิตรไมตรีคลินิกเวชกรรม (เนินพลับหวาน)</t>
  </si>
  <si>
    <t>41331 : มิตรไมตรีสหคลินิก สาขาหนองยายบู่</t>
  </si>
  <si>
    <t>41359 : มิตรไมตรีคลินิกเวชกรรม(วัดวังหิน)</t>
  </si>
  <si>
    <t>41368 : มิตรไมตรีคลินิกเวชกรรม(ห้วยใหญ่)</t>
  </si>
  <si>
    <t>41441 : มิตรไมตรีคลินิกเวชกรรม(เทพประสิทธิ์)</t>
  </si>
  <si>
    <t>41442 : มิตรไมตรีคลินิกเวชกรรม(พรประภานิมิตร)</t>
  </si>
  <si>
    <t>41447 : มิตรไมตรีคลินิกเวชกรรม(เครือสหพัฒน์)</t>
  </si>
  <si>
    <t>41623 : มิตรไมตรีคลินิกเวชกรรม(บ่อวิน)</t>
  </si>
  <si>
    <t>41630 : มิตรไมตรีคลินิกเวชกรรม(พัทยาใต้)</t>
  </si>
  <si>
    <t>77492 : ศูนย์บริการสาธารณสุข 2(ทุ่งกราด)</t>
  </si>
  <si>
    <t>77500 : ศูนย์พัทยารักษ์</t>
  </si>
  <si>
    <t>อัตราการใช้บริการผู้ป่วยนอก จำแนกกลุ่มสิทธิ (ครั้งต่อคนต่อปี) จำแนกรายสถานบริการในจังหวัดชลบุรี ปี 2563</t>
  </si>
  <si>
    <t>ข้อมูลปีงบประมาณ 2563 ประมวลผล ณ 17 พ.ย. 63</t>
  </si>
  <si>
    <t>Download ข้อมูล ณ วันที่ 13 ก.ค. 64</t>
  </si>
  <si>
    <t>ข้อมูลปีงบประมาณ 2563 ประมวลผล ณ 16 พ.ย. 63</t>
  </si>
  <si>
    <t>อัตราการใช้บริการผู้ป่วยใน จำแนกกลุ่มสิทธิ (วันต่อคน) จำแนกรายสถานบริการในจังหวัดชลบุรี ปี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</si>
</sst>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2"/>
      <color rgb="FF444444"/>
      <name val="Arial"/>
      <family val="2"/>
    </font>
    <font>
      <sz val="10"/>
      <color indexed="8"/>
      <name val="Tahom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18" fillId="0" borderId="0" xfId="0" applyFont="1" applyAlignment="1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3" fontId="18" fillId="34" borderId="10" xfId="0" applyNumberFormat="1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horizontal="center" vertical="center" wrapText="1"/>
    </xf>
    <xf numFmtId="3" fontId="18" fillId="35" borderId="10" xfId="0" applyNumberFormat="1" applyFont="1" applyFill="1" applyBorder="1" applyAlignment="1">
      <alignment wrapText="1"/>
    </xf>
    <xf numFmtId="0" fontId="19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 wrapText="1"/>
    </xf>
    <xf numFmtId="3" fontId="18" fillId="0" borderId="0" xfId="0" applyNumberFormat="1" applyFont="1"/>
    <xf numFmtId="3" fontId="21" fillId="0" borderId="0" xfId="0" applyNumberFormat="1" applyFont="1"/>
    <xf numFmtId="4" fontId="18" fillId="0" borderId="0" xfId="0" applyNumberFormat="1" applyFont="1"/>
    <xf numFmtId="4" fontId="21" fillId="0" borderId="0" xfId="0" applyNumberFormat="1" applyFont="1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5"/>
  <sheetViews>
    <sheetView tabSelected="1" workbookViewId="0">
      <pane xSplit="1" ySplit="4" topLeftCell="B162" activePane="bottomRight" state="frozen"/>
      <selection activeCell="S2" sqref="S2"/>
      <selection pane="topRight" activeCell="S2" sqref="S2"/>
      <selection pane="bottomLeft" activeCell="S2" sqref="S2"/>
      <selection pane="bottomRight" activeCell="S2" sqref="S2"/>
    </sheetView>
  </sheetViews>
  <sheetFormatPr defaultRowHeight="13.8" x14ac:dyDescent="0.45"/>
  <cols>
    <col min="1" max="1" width="44.44921875" customWidth="1"/>
    <col min="2" max="16" width="8.44921875" customWidth="1"/>
    <col min="17" max="17" width="7.75" customWidth="1"/>
    <col min="18" max="18" width="9.19921875" customWidth="1"/>
    <col min="19" max="19" width="10.59765625" customWidth="1"/>
  </cols>
  <sheetData>
    <row r="1" spans="1:19" ht="15" x14ac:dyDescent="0.45">
      <c r="A1" s="2" t="s">
        <v>179</v>
      </c>
    </row>
    <row r="2" spans="1:19" x14ac:dyDescent="0.45">
      <c r="B2" s="21">
        <f>SUM(B5:B300)</f>
        <v>2319484</v>
      </c>
      <c r="C2" s="21">
        <f t="shared" ref="C2:S2" si="0">SUM(C5:C300)</f>
        <v>7258277</v>
      </c>
      <c r="D2" s="23">
        <f>C2/B2</f>
        <v>3.129263663814883</v>
      </c>
      <c r="E2" s="21">
        <f t="shared" si="0"/>
        <v>152871</v>
      </c>
      <c r="F2" s="21">
        <f t="shared" si="0"/>
        <v>558534</v>
      </c>
      <c r="G2" s="23">
        <f>F2/E2</f>
        <v>3.6536295307808544</v>
      </c>
      <c r="H2" s="21">
        <f t="shared" si="0"/>
        <v>596617</v>
      </c>
      <c r="I2" s="21">
        <f t="shared" si="0"/>
        <v>1549287</v>
      </c>
      <c r="J2" s="23">
        <f>I2/H2</f>
        <v>2.5967865481540082</v>
      </c>
      <c r="K2" s="21">
        <f t="shared" si="0"/>
        <v>1247530</v>
      </c>
      <c r="L2" s="21">
        <f t="shared" si="0"/>
        <v>4120525</v>
      </c>
      <c r="M2" s="23">
        <f>L2/K2</f>
        <v>3.3029466225261115</v>
      </c>
      <c r="N2" s="21">
        <f t="shared" si="0"/>
        <v>551288</v>
      </c>
      <c r="O2" s="21">
        <f t="shared" si="0"/>
        <v>970545</v>
      </c>
      <c r="P2" s="23">
        <f>O2/N2</f>
        <v>1.7605044913003729</v>
      </c>
      <c r="Q2" s="21">
        <f t="shared" si="0"/>
        <v>26340</v>
      </c>
      <c r="R2" s="21">
        <f t="shared" si="0"/>
        <v>59746</v>
      </c>
      <c r="S2" s="23">
        <f>R2/Q2</f>
        <v>2.2682611996962794</v>
      </c>
    </row>
    <row r="3" spans="1:19" x14ac:dyDescent="0.45">
      <c r="A3" s="16" t="s">
        <v>0</v>
      </c>
      <c r="B3" s="17" t="s">
        <v>1</v>
      </c>
      <c r="C3" s="17"/>
      <c r="D3" s="17"/>
      <c r="E3" s="16" t="s">
        <v>2</v>
      </c>
      <c r="F3" s="16"/>
      <c r="G3" s="16"/>
      <c r="H3" s="16" t="s">
        <v>3</v>
      </c>
      <c r="I3" s="16"/>
      <c r="J3" s="16"/>
      <c r="K3" s="16" t="s">
        <v>4</v>
      </c>
      <c r="L3" s="16"/>
      <c r="M3" s="16"/>
      <c r="N3" s="16" t="s">
        <v>5</v>
      </c>
      <c r="O3" s="16"/>
      <c r="P3" s="16"/>
      <c r="Q3" s="16" t="s">
        <v>6</v>
      </c>
      <c r="R3" s="16"/>
      <c r="S3" s="16"/>
    </row>
    <row r="4" spans="1:19" x14ac:dyDescent="0.45">
      <c r="A4" s="16"/>
      <c r="B4" s="7" t="s">
        <v>7</v>
      </c>
      <c r="C4" s="10" t="s">
        <v>8</v>
      </c>
      <c r="D4" s="12" t="s">
        <v>9</v>
      </c>
      <c r="E4" s="4" t="s">
        <v>7</v>
      </c>
      <c r="F4" s="4" t="s">
        <v>8</v>
      </c>
      <c r="G4" s="4" t="s">
        <v>9</v>
      </c>
      <c r="H4" s="4" t="s">
        <v>7</v>
      </c>
      <c r="I4" s="4" t="s">
        <v>8</v>
      </c>
      <c r="J4" s="4" t="s">
        <v>9</v>
      </c>
      <c r="K4" s="4" t="s">
        <v>7</v>
      </c>
      <c r="L4" s="4" t="s">
        <v>8</v>
      </c>
      <c r="M4" s="4" t="s">
        <v>9</v>
      </c>
      <c r="N4" s="4" t="s">
        <v>7</v>
      </c>
      <c r="O4" s="4" t="s">
        <v>8</v>
      </c>
      <c r="P4" s="4" t="s">
        <v>9</v>
      </c>
      <c r="Q4" s="4" t="s">
        <v>7</v>
      </c>
      <c r="R4" s="4" t="s">
        <v>8</v>
      </c>
      <c r="S4" s="4" t="s">
        <v>9</v>
      </c>
    </row>
    <row r="5" spans="1:19" x14ac:dyDescent="0.45">
      <c r="A5" s="5" t="s">
        <v>28</v>
      </c>
      <c r="B5" s="8">
        <v>13808</v>
      </c>
      <c r="C5" s="11">
        <v>34801</v>
      </c>
      <c r="D5" s="13">
        <v>2.52</v>
      </c>
      <c r="E5" s="6">
        <v>1719</v>
      </c>
      <c r="F5" s="6">
        <v>3700</v>
      </c>
      <c r="G5" s="5">
        <v>2.15</v>
      </c>
      <c r="H5" s="6">
        <v>2459</v>
      </c>
      <c r="I5" s="6">
        <v>3321</v>
      </c>
      <c r="J5" s="5">
        <v>1.35</v>
      </c>
      <c r="K5" s="6">
        <v>9062</v>
      </c>
      <c r="L5" s="6">
        <v>25890</v>
      </c>
      <c r="M5" s="5">
        <v>2.86</v>
      </c>
      <c r="N5" s="6">
        <v>1155</v>
      </c>
      <c r="O5" s="6">
        <v>1890</v>
      </c>
      <c r="P5" s="5">
        <v>1.64</v>
      </c>
      <c r="Q5" s="5">
        <v>0</v>
      </c>
      <c r="R5" s="5">
        <v>0</v>
      </c>
      <c r="S5" s="5">
        <v>0</v>
      </c>
    </row>
    <row r="6" spans="1:19" x14ac:dyDescent="0.45">
      <c r="A6" s="5" t="s">
        <v>29</v>
      </c>
      <c r="B6" s="8">
        <v>22941</v>
      </c>
      <c r="C6" s="11">
        <v>53020</v>
      </c>
      <c r="D6" s="13">
        <v>2.31</v>
      </c>
      <c r="E6" s="5">
        <v>2001</v>
      </c>
      <c r="F6" s="5">
        <v>5048</v>
      </c>
      <c r="G6" s="5">
        <v>2.52</v>
      </c>
      <c r="H6" s="6">
        <v>4908</v>
      </c>
      <c r="I6" s="6">
        <v>9251</v>
      </c>
      <c r="J6" s="5">
        <v>1.88</v>
      </c>
      <c r="K6" s="6">
        <v>15711</v>
      </c>
      <c r="L6" s="6">
        <v>37482</v>
      </c>
      <c r="M6" s="5">
        <v>2.39</v>
      </c>
      <c r="N6" s="6">
        <v>911</v>
      </c>
      <c r="O6" s="6">
        <v>1239</v>
      </c>
      <c r="P6" s="5">
        <v>1.36</v>
      </c>
      <c r="Q6" s="5">
        <v>0</v>
      </c>
      <c r="R6" s="5">
        <v>0</v>
      </c>
      <c r="S6" s="5">
        <v>0</v>
      </c>
    </row>
    <row r="7" spans="1:19" x14ac:dyDescent="0.45">
      <c r="A7" s="5" t="s">
        <v>30</v>
      </c>
      <c r="B7" s="8">
        <v>6876</v>
      </c>
      <c r="C7" s="11">
        <v>15296</v>
      </c>
      <c r="D7" s="13">
        <v>2.2200000000000002</v>
      </c>
      <c r="E7" s="5">
        <v>424</v>
      </c>
      <c r="F7" s="6">
        <v>890</v>
      </c>
      <c r="G7" s="5">
        <v>2.1</v>
      </c>
      <c r="H7" s="6">
        <v>1581</v>
      </c>
      <c r="I7" s="6">
        <v>2466</v>
      </c>
      <c r="J7" s="5">
        <v>1.56</v>
      </c>
      <c r="K7" s="6">
        <v>4087</v>
      </c>
      <c r="L7" s="6">
        <v>9586</v>
      </c>
      <c r="M7" s="5">
        <v>2.35</v>
      </c>
      <c r="N7" s="6">
        <v>961</v>
      </c>
      <c r="O7" s="6">
        <v>2354</v>
      </c>
      <c r="P7" s="5">
        <v>2.4500000000000002</v>
      </c>
      <c r="Q7" s="5">
        <v>0</v>
      </c>
      <c r="R7" s="5">
        <v>0</v>
      </c>
      <c r="S7" s="5">
        <v>0</v>
      </c>
    </row>
    <row r="8" spans="1:19" x14ac:dyDescent="0.45">
      <c r="A8" s="5" t="s">
        <v>31</v>
      </c>
      <c r="B8" s="8">
        <v>13672</v>
      </c>
      <c r="C8" s="11">
        <v>26178</v>
      </c>
      <c r="D8" s="13">
        <v>1.91</v>
      </c>
      <c r="E8" s="6">
        <v>1037</v>
      </c>
      <c r="F8" s="6">
        <v>1878</v>
      </c>
      <c r="G8" s="5">
        <v>1.81</v>
      </c>
      <c r="H8" s="6">
        <v>4683</v>
      </c>
      <c r="I8" s="6">
        <v>6126</v>
      </c>
      <c r="J8" s="5">
        <v>1.31</v>
      </c>
      <c r="K8" s="6">
        <v>7329</v>
      </c>
      <c r="L8" s="6">
        <v>16694</v>
      </c>
      <c r="M8" s="5">
        <v>2.2799999999999998</v>
      </c>
      <c r="N8" s="6">
        <v>1032</v>
      </c>
      <c r="O8" s="6">
        <v>1480</v>
      </c>
      <c r="P8" s="5">
        <v>1.43</v>
      </c>
      <c r="Q8" s="5">
        <v>0</v>
      </c>
      <c r="R8" s="5">
        <v>0</v>
      </c>
      <c r="S8" s="5">
        <v>0</v>
      </c>
    </row>
    <row r="9" spans="1:19" x14ac:dyDescent="0.45">
      <c r="A9" s="5" t="s">
        <v>32</v>
      </c>
      <c r="B9" s="8">
        <v>12084</v>
      </c>
      <c r="C9" s="11">
        <v>23277</v>
      </c>
      <c r="D9" s="13">
        <v>1.93</v>
      </c>
      <c r="E9" s="6">
        <v>604</v>
      </c>
      <c r="F9" s="6">
        <v>1314</v>
      </c>
      <c r="G9" s="5">
        <v>2.1800000000000002</v>
      </c>
      <c r="H9" s="6">
        <v>5497</v>
      </c>
      <c r="I9" s="6">
        <v>8269</v>
      </c>
      <c r="J9" s="5">
        <v>1.5</v>
      </c>
      <c r="K9" s="6">
        <v>5305</v>
      </c>
      <c r="L9" s="6">
        <v>11787</v>
      </c>
      <c r="M9" s="5">
        <v>2.2200000000000002</v>
      </c>
      <c r="N9" s="6">
        <v>1274</v>
      </c>
      <c r="O9" s="6">
        <v>1907</v>
      </c>
      <c r="P9" s="5">
        <v>1.5</v>
      </c>
      <c r="Q9" s="5">
        <v>0</v>
      </c>
      <c r="R9" s="5">
        <v>0</v>
      </c>
      <c r="S9" s="5">
        <v>0</v>
      </c>
    </row>
    <row r="10" spans="1:19" x14ac:dyDescent="0.45">
      <c r="A10" s="5" t="s">
        <v>33</v>
      </c>
      <c r="B10" s="8">
        <v>7068</v>
      </c>
      <c r="C10" s="11">
        <v>15492</v>
      </c>
      <c r="D10" s="13">
        <v>2.19</v>
      </c>
      <c r="E10" s="6">
        <v>381</v>
      </c>
      <c r="F10" s="6">
        <v>735</v>
      </c>
      <c r="G10" s="5">
        <v>1.93</v>
      </c>
      <c r="H10" s="6">
        <v>1836</v>
      </c>
      <c r="I10" s="6">
        <v>2570</v>
      </c>
      <c r="J10" s="5">
        <v>1.4</v>
      </c>
      <c r="K10" s="6">
        <v>4545</v>
      </c>
      <c r="L10" s="6">
        <v>11024</v>
      </c>
      <c r="M10" s="5">
        <v>2.4300000000000002</v>
      </c>
      <c r="N10" s="6">
        <v>618</v>
      </c>
      <c r="O10" s="6">
        <v>1163</v>
      </c>
      <c r="P10" s="5">
        <v>1.88</v>
      </c>
      <c r="Q10" s="6">
        <v>0</v>
      </c>
      <c r="R10" s="6">
        <v>0</v>
      </c>
      <c r="S10" s="5">
        <v>0</v>
      </c>
    </row>
    <row r="11" spans="1:19" x14ac:dyDescent="0.45">
      <c r="A11" s="5" t="s">
        <v>34</v>
      </c>
      <c r="B11" s="8">
        <v>9977</v>
      </c>
      <c r="C11" s="11">
        <v>20482</v>
      </c>
      <c r="D11" s="13">
        <v>2.0499999999999998</v>
      </c>
      <c r="E11" s="6">
        <v>426</v>
      </c>
      <c r="F11" s="6">
        <v>917</v>
      </c>
      <c r="G11" s="5">
        <v>2.15</v>
      </c>
      <c r="H11" s="6">
        <v>3304</v>
      </c>
      <c r="I11" s="6">
        <v>4250</v>
      </c>
      <c r="J11" s="5">
        <v>1.29</v>
      </c>
      <c r="K11" s="6">
        <v>5998</v>
      </c>
      <c r="L11" s="6">
        <v>13255</v>
      </c>
      <c r="M11" s="5">
        <v>2.21</v>
      </c>
      <c r="N11" s="6">
        <v>919</v>
      </c>
      <c r="O11" s="6">
        <v>2060</v>
      </c>
      <c r="P11" s="5">
        <v>2.2400000000000002</v>
      </c>
      <c r="Q11" s="6">
        <v>0</v>
      </c>
      <c r="R11" s="6">
        <v>0</v>
      </c>
      <c r="S11" s="5">
        <v>0</v>
      </c>
    </row>
    <row r="12" spans="1:19" x14ac:dyDescent="0.45">
      <c r="A12" s="5" t="s">
        <v>35</v>
      </c>
      <c r="B12" s="8">
        <v>10620</v>
      </c>
      <c r="C12" s="11">
        <v>23273</v>
      </c>
      <c r="D12" s="13">
        <v>2.19</v>
      </c>
      <c r="E12" s="6">
        <v>713</v>
      </c>
      <c r="F12" s="6">
        <v>1397</v>
      </c>
      <c r="G12" s="5">
        <v>1.96</v>
      </c>
      <c r="H12" s="6">
        <v>2359</v>
      </c>
      <c r="I12" s="6">
        <v>3187</v>
      </c>
      <c r="J12" s="5">
        <v>1.35</v>
      </c>
      <c r="K12" s="6">
        <v>6067</v>
      </c>
      <c r="L12" s="6">
        <v>14233</v>
      </c>
      <c r="M12" s="5">
        <v>2.35</v>
      </c>
      <c r="N12" s="6">
        <v>3320</v>
      </c>
      <c r="O12" s="6">
        <v>4457</v>
      </c>
      <c r="P12" s="5">
        <v>1.34</v>
      </c>
      <c r="Q12" s="5">
        <v>0</v>
      </c>
      <c r="R12" s="5">
        <v>0</v>
      </c>
      <c r="S12" s="5">
        <v>0</v>
      </c>
    </row>
    <row r="13" spans="1:19" x14ac:dyDescent="0.45">
      <c r="A13" s="5" t="s">
        <v>36</v>
      </c>
      <c r="B13" s="9">
        <v>9094</v>
      </c>
      <c r="C13" s="11">
        <v>27583</v>
      </c>
      <c r="D13" s="13">
        <v>3.03</v>
      </c>
      <c r="E13" s="5">
        <v>924</v>
      </c>
      <c r="F13" s="6">
        <v>2826</v>
      </c>
      <c r="G13" s="5">
        <v>3.06</v>
      </c>
      <c r="H13" s="6">
        <v>1345</v>
      </c>
      <c r="I13" s="6">
        <v>2585</v>
      </c>
      <c r="J13" s="5">
        <v>1.92</v>
      </c>
      <c r="K13" s="6">
        <v>5848</v>
      </c>
      <c r="L13" s="6">
        <v>17872</v>
      </c>
      <c r="M13" s="5">
        <v>3.06</v>
      </c>
      <c r="N13" s="6">
        <v>2020</v>
      </c>
      <c r="O13" s="6">
        <v>4300</v>
      </c>
      <c r="P13" s="5">
        <v>2.13</v>
      </c>
      <c r="Q13" s="5">
        <v>0</v>
      </c>
      <c r="R13" s="5">
        <v>0</v>
      </c>
      <c r="S13" s="5">
        <v>0</v>
      </c>
    </row>
    <row r="14" spans="1:19" x14ac:dyDescent="0.45">
      <c r="A14" s="5" t="s">
        <v>37</v>
      </c>
      <c r="B14" s="8">
        <v>7455</v>
      </c>
      <c r="C14" s="11">
        <v>17876</v>
      </c>
      <c r="D14" s="13">
        <v>2.4</v>
      </c>
      <c r="E14" s="6">
        <v>344</v>
      </c>
      <c r="F14" s="6">
        <v>914</v>
      </c>
      <c r="G14" s="5">
        <v>2.66</v>
      </c>
      <c r="H14" s="6">
        <v>1881</v>
      </c>
      <c r="I14" s="6">
        <v>2878</v>
      </c>
      <c r="J14" s="5">
        <v>1.53</v>
      </c>
      <c r="K14" s="6">
        <v>3384</v>
      </c>
      <c r="L14" s="6">
        <v>8379</v>
      </c>
      <c r="M14" s="5">
        <v>2.48</v>
      </c>
      <c r="N14" s="6">
        <v>3990</v>
      </c>
      <c r="O14" s="6">
        <v>5705</v>
      </c>
      <c r="P14" s="5">
        <v>1.43</v>
      </c>
      <c r="Q14" s="5">
        <v>0</v>
      </c>
      <c r="R14" s="5">
        <v>0</v>
      </c>
      <c r="S14" s="5">
        <v>0</v>
      </c>
    </row>
    <row r="15" spans="1:19" x14ac:dyDescent="0.45">
      <c r="A15" s="5" t="s">
        <v>38</v>
      </c>
      <c r="B15" s="8">
        <v>8499</v>
      </c>
      <c r="C15" s="11">
        <v>23683</v>
      </c>
      <c r="D15" s="13">
        <v>2.79</v>
      </c>
      <c r="E15" s="6">
        <v>359</v>
      </c>
      <c r="F15" s="6">
        <v>873</v>
      </c>
      <c r="G15" s="5">
        <v>2.4300000000000002</v>
      </c>
      <c r="H15" s="6">
        <v>2131</v>
      </c>
      <c r="I15" s="6">
        <v>3415</v>
      </c>
      <c r="J15" s="5">
        <v>1.6</v>
      </c>
      <c r="K15" s="6">
        <v>5038</v>
      </c>
      <c r="L15" s="6">
        <v>14579</v>
      </c>
      <c r="M15" s="5">
        <v>2.89</v>
      </c>
      <c r="N15" s="6">
        <v>3109</v>
      </c>
      <c r="O15" s="6">
        <v>4816</v>
      </c>
      <c r="P15" s="5">
        <v>1.55</v>
      </c>
      <c r="Q15" s="5">
        <v>0</v>
      </c>
      <c r="R15" s="5">
        <v>0</v>
      </c>
      <c r="S15" s="5">
        <v>0</v>
      </c>
    </row>
    <row r="16" spans="1:19" x14ac:dyDescent="0.45">
      <c r="A16" s="5" t="s">
        <v>39</v>
      </c>
      <c r="B16" s="9">
        <v>7675</v>
      </c>
      <c r="C16" s="11">
        <v>17397</v>
      </c>
      <c r="D16" s="13">
        <v>2.27</v>
      </c>
      <c r="E16" s="5">
        <v>761</v>
      </c>
      <c r="F16" s="6">
        <v>1038</v>
      </c>
      <c r="G16" s="5">
        <v>1.36</v>
      </c>
      <c r="H16" s="5">
        <v>299</v>
      </c>
      <c r="I16" s="6">
        <v>695</v>
      </c>
      <c r="J16" s="5">
        <v>2.3199999999999998</v>
      </c>
      <c r="K16" s="5">
        <v>4752</v>
      </c>
      <c r="L16" s="6">
        <v>12823</v>
      </c>
      <c r="M16" s="5">
        <v>2.7</v>
      </c>
      <c r="N16" s="5">
        <v>1983</v>
      </c>
      <c r="O16" s="6">
        <v>2841</v>
      </c>
      <c r="P16" s="5">
        <v>1.43</v>
      </c>
      <c r="Q16" s="5">
        <v>0</v>
      </c>
      <c r="R16" s="5">
        <v>0</v>
      </c>
      <c r="S16" s="5">
        <v>0</v>
      </c>
    </row>
    <row r="17" spans="1:19" x14ac:dyDescent="0.45">
      <c r="A17" s="5" t="s">
        <v>40</v>
      </c>
      <c r="B17" s="8">
        <v>20405</v>
      </c>
      <c r="C17" s="11">
        <v>39443</v>
      </c>
      <c r="D17" s="13">
        <v>1.93</v>
      </c>
      <c r="E17" s="6">
        <v>854</v>
      </c>
      <c r="F17" s="6">
        <v>1493</v>
      </c>
      <c r="G17" s="5">
        <v>1.75</v>
      </c>
      <c r="H17" s="5">
        <v>1779</v>
      </c>
      <c r="I17" s="5">
        <v>3387</v>
      </c>
      <c r="J17" s="5">
        <v>1.9</v>
      </c>
      <c r="K17" s="6">
        <v>8305</v>
      </c>
      <c r="L17" s="6">
        <v>19646</v>
      </c>
      <c r="M17" s="5">
        <v>2.37</v>
      </c>
      <c r="N17" s="6">
        <v>10941</v>
      </c>
      <c r="O17" s="6">
        <v>14904</v>
      </c>
      <c r="P17" s="5">
        <v>1.36</v>
      </c>
      <c r="Q17" s="6">
        <v>13</v>
      </c>
      <c r="R17" s="6">
        <v>13</v>
      </c>
      <c r="S17" s="5">
        <v>1</v>
      </c>
    </row>
    <row r="18" spans="1:19" x14ac:dyDescent="0.45">
      <c r="A18" s="5" t="s">
        <v>41</v>
      </c>
      <c r="B18" s="8">
        <v>24143</v>
      </c>
      <c r="C18" s="11">
        <v>53848</v>
      </c>
      <c r="D18" s="13">
        <v>2.23</v>
      </c>
      <c r="E18" s="6">
        <v>3974</v>
      </c>
      <c r="F18" s="6">
        <v>9266</v>
      </c>
      <c r="G18" s="5">
        <v>2.33</v>
      </c>
      <c r="H18" s="5">
        <v>6327</v>
      </c>
      <c r="I18" s="5">
        <v>9636</v>
      </c>
      <c r="J18" s="5">
        <v>1.52</v>
      </c>
      <c r="K18" s="6">
        <v>13203</v>
      </c>
      <c r="L18" s="6">
        <v>32817</v>
      </c>
      <c r="M18" s="5">
        <v>2.4900000000000002</v>
      </c>
      <c r="N18" s="6">
        <v>1144</v>
      </c>
      <c r="O18" s="6">
        <v>2127</v>
      </c>
      <c r="P18" s="5">
        <v>1.86</v>
      </c>
      <c r="Q18" s="6">
        <v>1</v>
      </c>
      <c r="R18" s="6">
        <v>2</v>
      </c>
      <c r="S18" s="5">
        <v>2</v>
      </c>
    </row>
    <row r="19" spans="1:19" x14ac:dyDescent="0.45">
      <c r="A19" s="5" t="s">
        <v>42</v>
      </c>
      <c r="B19" s="8">
        <v>6026</v>
      </c>
      <c r="C19" s="11">
        <v>17640</v>
      </c>
      <c r="D19" s="13">
        <v>2.93</v>
      </c>
      <c r="E19" s="6">
        <v>834</v>
      </c>
      <c r="F19" s="6">
        <v>3946</v>
      </c>
      <c r="G19" s="5">
        <v>4.7300000000000004</v>
      </c>
      <c r="H19" s="5">
        <v>521</v>
      </c>
      <c r="I19" s="5">
        <v>1149</v>
      </c>
      <c r="J19" s="5">
        <v>2.21</v>
      </c>
      <c r="K19" s="6">
        <v>3943</v>
      </c>
      <c r="L19" s="6">
        <v>10876</v>
      </c>
      <c r="M19" s="5">
        <v>2.76</v>
      </c>
      <c r="N19" s="6">
        <v>929</v>
      </c>
      <c r="O19" s="6">
        <v>1669</v>
      </c>
      <c r="P19" s="5">
        <v>1.8</v>
      </c>
      <c r="Q19" s="6">
        <v>0</v>
      </c>
      <c r="R19" s="6">
        <v>0</v>
      </c>
      <c r="S19" s="5">
        <v>0</v>
      </c>
    </row>
    <row r="20" spans="1:19" x14ac:dyDescent="0.45">
      <c r="A20" s="5" t="s">
        <v>43</v>
      </c>
      <c r="B20" s="8">
        <v>3792</v>
      </c>
      <c r="C20" s="11">
        <v>8740</v>
      </c>
      <c r="D20" s="13">
        <v>2.2999999999999998</v>
      </c>
      <c r="E20" s="6">
        <v>127</v>
      </c>
      <c r="F20" s="6">
        <v>227</v>
      </c>
      <c r="G20" s="5">
        <v>1.79</v>
      </c>
      <c r="H20" s="5">
        <v>517</v>
      </c>
      <c r="I20" s="5">
        <v>876</v>
      </c>
      <c r="J20" s="5">
        <v>1.69</v>
      </c>
      <c r="K20" s="6">
        <v>1903</v>
      </c>
      <c r="L20" s="6">
        <v>5430</v>
      </c>
      <c r="M20" s="5">
        <v>2.85</v>
      </c>
      <c r="N20" s="6">
        <v>1293</v>
      </c>
      <c r="O20" s="6">
        <v>2207</v>
      </c>
      <c r="P20" s="5">
        <v>1.71</v>
      </c>
      <c r="Q20" s="6">
        <v>0</v>
      </c>
      <c r="R20" s="6">
        <v>0</v>
      </c>
      <c r="S20" s="5">
        <v>0</v>
      </c>
    </row>
    <row r="21" spans="1:19" x14ac:dyDescent="0.45">
      <c r="A21" s="5" t="s">
        <v>44</v>
      </c>
      <c r="B21" s="8">
        <v>14062</v>
      </c>
      <c r="C21" s="11">
        <v>41230</v>
      </c>
      <c r="D21" s="13">
        <v>2.93</v>
      </c>
      <c r="E21" s="6">
        <v>434</v>
      </c>
      <c r="F21" s="6">
        <v>1001</v>
      </c>
      <c r="G21" s="5">
        <v>2.31</v>
      </c>
      <c r="H21" s="5">
        <v>2884</v>
      </c>
      <c r="I21" s="5">
        <v>7630</v>
      </c>
      <c r="J21" s="5">
        <v>2.65</v>
      </c>
      <c r="K21" s="6">
        <v>9196</v>
      </c>
      <c r="L21" s="6">
        <v>28333</v>
      </c>
      <c r="M21" s="5">
        <v>3.08</v>
      </c>
      <c r="N21" s="6">
        <v>2258</v>
      </c>
      <c r="O21" s="6">
        <v>4266</v>
      </c>
      <c r="P21" s="5">
        <v>1.89</v>
      </c>
      <c r="Q21" s="6">
        <v>0</v>
      </c>
      <c r="R21" s="6">
        <v>0</v>
      </c>
      <c r="S21" s="5">
        <v>0</v>
      </c>
    </row>
    <row r="22" spans="1:19" x14ac:dyDescent="0.45">
      <c r="A22" s="5" t="s">
        <v>45</v>
      </c>
      <c r="B22" s="8">
        <v>2049</v>
      </c>
      <c r="C22" s="11">
        <v>6562</v>
      </c>
      <c r="D22" s="13">
        <v>3.2</v>
      </c>
      <c r="E22" s="6">
        <v>21</v>
      </c>
      <c r="F22" s="6">
        <v>41</v>
      </c>
      <c r="G22" s="5">
        <v>1.95</v>
      </c>
      <c r="H22" s="5">
        <v>316</v>
      </c>
      <c r="I22" s="5">
        <v>1298</v>
      </c>
      <c r="J22" s="5">
        <v>4.1100000000000003</v>
      </c>
      <c r="K22" s="6">
        <v>1122</v>
      </c>
      <c r="L22" s="6">
        <v>3915</v>
      </c>
      <c r="M22" s="5">
        <v>3.49</v>
      </c>
      <c r="N22" s="6">
        <v>599</v>
      </c>
      <c r="O22" s="6">
        <v>1307</v>
      </c>
      <c r="P22" s="5">
        <v>2.1800000000000002</v>
      </c>
      <c r="Q22" s="6">
        <v>1</v>
      </c>
      <c r="R22" s="6">
        <v>1</v>
      </c>
      <c r="S22" s="5">
        <v>1</v>
      </c>
    </row>
    <row r="23" spans="1:19" x14ac:dyDescent="0.45">
      <c r="A23" s="5" t="s">
        <v>46</v>
      </c>
      <c r="B23" s="8">
        <v>2844</v>
      </c>
      <c r="C23" s="11">
        <v>8242</v>
      </c>
      <c r="D23" s="13">
        <v>2.9</v>
      </c>
      <c r="E23" s="6">
        <v>49</v>
      </c>
      <c r="F23" s="6">
        <v>105</v>
      </c>
      <c r="G23" s="5">
        <v>2.14</v>
      </c>
      <c r="H23" s="5">
        <v>328</v>
      </c>
      <c r="I23" s="5">
        <v>903</v>
      </c>
      <c r="J23" s="5">
        <v>2.75</v>
      </c>
      <c r="K23" s="6">
        <v>1952</v>
      </c>
      <c r="L23" s="6">
        <v>6147</v>
      </c>
      <c r="M23" s="5">
        <v>3.15</v>
      </c>
      <c r="N23" s="6">
        <v>594</v>
      </c>
      <c r="O23" s="6">
        <v>1087</v>
      </c>
      <c r="P23" s="5">
        <v>1.83</v>
      </c>
      <c r="Q23" s="6">
        <v>0</v>
      </c>
      <c r="R23" s="6">
        <v>0</v>
      </c>
      <c r="S23" s="5">
        <v>0</v>
      </c>
    </row>
    <row r="24" spans="1:19" x14ac:dyDescent="0.45">
      <c r="A24" s="5" t="s">
        <v>47</v>
      </c>
      <c r="B24" s="8">
        <v>4781</v>
      </c>
      <c r="C24" s="11">
        <v>12604</v>
      </c>
      <c r="D24" s="13">
        <v>2.64</v>
      </c>
      <c r="E24" s="6">
        <v>93</v>
      </c>
      <c r="F24" s="6">
        <v>210</v>
      </c>
      <c r="G24" s="5">
        <v>2.2599999999999998</v>
      </c>
      <c r="H24" s="5">
        <v>668</v>
      </c>
      <c r="I24" s="5">
        <v>1537</v>
      </c>
      <c r="J24" s="5">
        <v>2.2999999999999998</v>
      </c>
      <c r="K24" s="6">
        <v>2999</v>
      </c>
      <c r="L24" s="6">
        <v>8743</v>
      </c>
      <c r="M24" s="5">
        <v>2.92</v>
      </c>
      <c r="N24" s="6">
        <v>1108</v>
      </c>
      <c r="O24" s="6">
        <v>2114</v>
      </c>
      <c r="P24" s="5">
        <v>1.91</v>
      </c>
      <c r="Q24" s="6">
        <v>0</v>
      </c>
      <c r="R24" s="6">
        <v>0</v>
      </c>
      <c r="S24" s="5">
        <v>0</v>
      </c>
    </row>
    <row r="25" spans="1:19" x14ac:dyDescent="0.45">
      <c r="A25" s="5" t="s">
        <v>48</v>
      </c>
      <c r="B25" s="8">
        <v>5221</v>
      </c>
      <c r="C25" s="11">
        <v>12438</v>
      </c>
      <c r="D25" s="13">
        <v>2.38</v>
      </c>
      <c r="E25" s="6">
        <v>188</v>
      </c>
      <c r="F25" s="6">
        <v>316</v>
      </c>
      <c r="G25" s="5">
        <v>1.68</v>
      </c>
      <c r="H25" s="5">
        <v>1242</v>
      </c>
      <c r="I25" s="5">
        <v>2340</v>
      </c>
      <c r="J25" s="5">
        <v>1.88</v>
      </c>
      <c r="K25" s="6">
        <v>3571</v>
      </c>
      <c r="L25" s="6">
        <v>9098</v>
      </c>
      <c r="M25" s="5">
        <v>2.5499999999999998</v>
      </c>
      <c r="N25" s="6">
        <v>294</v>
      </c>
      <c r="O25" s="6">
        <v>684</v>
      </c>
      <c r="P25" s="5">
        <v>2.33</v>
      </c>
      <c r="Q25" s="6">
        <v>0</v>
      </c>
      <c r="R25" s="6">
        <v>0</v>
      </c>
      <c r="S25" s="5">
        <v>0</v>
      </c>
    </row>
    <row r="26" spans="1:19" x14ac:dyDescent="0.45">
      <c r="A26" s="5" t="s">
        <v>49</v>
      </c>
      <c r="B26" s="8">
        <v>4873</v>
      </c>
      <c r="C26" s="11">
        <v>13398</v>
      </c>
      <c r="D26" s="13">
        <v>2.75</v>
      </c>
      <c r="E26" s="6">
        <v>76</v>
      </c>
      <c r="F26" s="6">
        <v>179</v>
      </c>
      <c r="G26" s="5">
        <v>2.36</v>
      </c>
      <c r="H26" s="5">
        <v>1723</v>
      </c>
      <c r="I26" s="5">
        <v>4370</v>
      </c>
      <c r="J26" s="5">
        <v>2.54</v>
      </c>
      <c r="K26" s="6">
        <v>1879</v>
      </c>
      <c r="L26" s="6">
        <v>5941</v>
      </c>
      <c r="M26" s="5">
        <v>3.16</v>
      </c>
      <c r="N26" s="6">
        <v>1320</v>
      </c>
      <c r="O26" s="6">
        <v>2908</v>
      </c>
      <c r="P26" s="5">
        <v>2.2000000000000002</v>
      </c>
      <c r="Q26" s="6">
        <v>0</v>
      </c>
      <c r="R26" s="6">
        <v>0</v>
      </c>
      <c r="S26" s="5">
        <v>0</v>
      </c>
    </row>
    <row r="27" spans="1:19" x14ac:dyDescent="0.45">
      <c r="A27" s="5" t="s">
        <v>50</v>
      </c>
      <c r="B27" s="8">
        <v>3619</v>
      </c>
      <c r="C27" s="11">
        <v>12567</v>
      </c>
      <c r="D27" s="13">
        <v>3.47</v>
      </c>
      <c r="E27" s="6">
        <v>139</v>
      </c>
      <c r="F27" s="6">
        <v>791</v>
      </c>
      <c r="G27" s="5">
        <v>5.69</v>
      </c>
      <c r="H27" s="5">
        <v>659</v>
      </c>
      <c r="I27" s="5">
        <v>1755</v>
      </c>
      <c r="J27" s="5">
        <v>2.66</v>
      </c>
      <c r="K27" s="6">
        <v>2473</v>
      </c>
      <c r="L27" s="6">
        <v>9063</v>
      </c>
      <c r="M27" s="5">
        <v>3.66</v>
      </c>
      <c r="N27" s="6">
        <v>613</v>
      </c>
      <c r="O27" s="6">
        <v>958</v>
      </c>
      <c r="P27" s="5">
        <v>1.56</v>
      </c>
      <c r="Q27" s="6">
        <v>0</v>
      </c>
      <c r="R27" s="6">
        <v>0</v>
      </c>
      <c r="S27" s="5">
        <v>0</v>
      </c>
    </row>
    <row r="28" spans="1:19" x14ac:dyDescent="0.45">
      <c r="A28" s="5" t="s">
        <v>51</v>
      </c>
      <c r="B28" s="8">
        <v>7451</v>
      </c>
      <c r="C28" s="11">
        <v>16861</v>
      </c>
      <c r="D28" s="13">
        <v>2.2599999999999998</v>
      </c>
      <c r="E28" s="6">
        <v>131</v>
      </c>
      <c r="F28" s="6">
        <v>249</v>
      </c>
      <c r="G28" s="5">
        <v>1.9</v>
      </c>
      <c r="H28" s="5">
        <v>1101</v>
      </c>
      <c r="I28" s="5">
        <v>2396</v>
      </c>
      <c r="J28" s="5">
        <v>2.1800000000000002</v>
      </c>
      <c r="K28" s="6">
        <v>5017</v>
      </c>
      <c r="L28" s="6">
        <v>12272</v>
      </c>
      <c r="M28" s="5">
        <v>2.4500000000000002</v>
      </c>
      <c r="N28" s="6">
        <v>1350</v>
      </c>
      <c r="O28" s="6">
        <v>1944</v>
      </c>
      <c r="P28" s="5">
        <v>1.44</v>
      </c>
      <c r="Q28" s="6">
        <v>0</v>
      </c>
      <c r="R28" s="6">
        <v>0</v>
      </c>
      <c r="S28" s="5">
        <v>0</v>
      </c>
    </row>
    <row r="29" spans="1:19" x14ac:dyDescent="0.45">
      <c r="A29" s="5" t="s">
        <v>52</v>
      </c>
      <c r="B29" s="8">
        <v>5592</v>
      </c>
      <c r="C29" s="11">
        <v>16140</v>
      </c>
      <c r="D29" s="13">
        <v>2.89</v>
      </c>
      <c r="E29" s="6">
        <v>124</v>
      </c>
      <c r="F29" s="6">
        <v>389</v>
      </c>
      <c r="G29" s="5">
        <v>3.14</v>
      </c>
      <c r="H29" s="5">
        <v>1294</v>
      </c>
      <c r="I29" s="5">
        <v>3077</v>
      </c>
      <c r="J29" s="5">
        <v>2.38</v>
      </c>
      <c r="K29" s="6">
        <v>2969</v>
      </c>
      <c r="L29" s="6">
        <v>9492</v>
      </c>
      <c r="M29" s="5">
        <v>3.2</v>
      </c>
      <c r="N29" s="6">
        <v>1537</v>
      </c>
      <c r="O29" s="6">
        <v>3164</v>
      </c>
      <c r="P29" s="5">
        <v>2.06</v>
      </c>
      <c r="Q29" s="6">
        <v>6</v>
      </c>
      <c r="R29" s="6">
        <v>18</v>
      </c>
      <c r="S29" s="5">
        <v>3</v>
      </c>
    </row>
    <row r="30" spans="1:19" x14ac:dyDescent="0.45">
      <c r="A30" s="5" t="s">
        <v>53</v>
      </c>
      <c r="B30" s="8">
        <v>2283</v>
      </c>
      <c r="C30" s="11">
        <v>6679</v>
      </c>
      <c r="D30" s="13">
        <v>2.93</v>
      </c>
      <c r="E30" s="6">
        <v>80</v>
      </c>
      <c r="F30" s="6">
        <v>227</v>
      </c>
      <c r="G30" s="5">
        <v>2.84</v>
      </c>
      <c r="H30" s="5">
        <v>498</v>
      </c>
      <c r="I30" s="5">
        <v>1141</v>
      </c>
      <c r="J30" s="5">
        <v>2.29</v>
      </c>
      <c r="K30" s="6">
        <v>1530</v>
      </c>
      <c r="L30" s="6">
        <v>4853</v>
      </c>
      <c r="M30" s="5">
        <v>3.17</v>
      </c>
      <c r="N30" s="6">
        <v>237</v>
      </c>
      <c r="O30" s="6">
        <v>458</v>
      </c>
      <c r="P30" s="5">
        <v>1.93</v>
      </c>
      <c r="Q30" s="6">
        <v>0</v>
      </c>
      <c r="R30" s="6">
        <v>0</v>
      </c>
      <c r="S30" s="5">
        <v>0</v>
      </c>
    </row>
    <row r="31" spans="1:19" x14ac:dyDescent="0.45">
      <c r="A31" s="5" t="s">
        <v>54</v>
      </c>
      <c r="B31" s="8">
        <v>2318</v>
      </c>
      <c r="C31" s="11">
        <v>8614</v>
      </c>
      <c r="D31" s="13">
        <v>3.72</v>
      </c>
      <c r="E31" s="6">
        <v>42</v>
      </c>
      <c r="F31" s="6">
        <v>146</v>
      </c>
      <c r="G31" s="5">
        <v>3.48</v>
      </c>
      <c r="H31" s="5">
        <v>443</v>
      </c>
      <c r="I31" s="5">
        <v>1363</v>
      </c>
      <c r="J31" s="5">
        <v>3.08</v>
      </c>
      <c r="K31" s="6">
        <v>1438</v>
      </c>
      <c r="L31" s="6">
        <v>5985</v>
      </c>
      <c r="M31" s="5">
        <v>4.16</v>
      </c>
      <c r="N31" s="6">
        <v>473</v>
      </c>
      <c r="O31" s="6">
        <v>1120</v>
      </c>
      <c r="P31" s="5">
        <v>2.37</v>
      </c>
      <c r="Q31" s="6">
        <v>0</v>
      </c>
      <c r="R31" s="6">
        <v>0</v>
      </c>
      <c r="S31" s="5">
        <v>0</v>
      </c>
    </row>
    <row r="32" spans="1:19" x14ac:dyDescent="0.45">
      <c r="A32" s="5" t="s">
        <v>55</v>
      </c>
      <c r="B32" s="8">
        <v>2643</v>
      </c>
      <c r="C32" s="11">
        <v>8300</v>
      </c>
      <c r="D32" s="13">
        <v>3.14</v>
      </c>
      <c r="E32" s="6">
        <v>55</v>
      </c>
      <c r="F32" s="6">
        <v>181</v>
      </c>
      <c r="G32" s="5">
        <v>3.29</v>
      </c>
      <c r="H32" s="5">
        <v>398</v>
      </c>
      <c r="I32" s="5">
        <v>1059</v>
      </c>
      <c r="J32" s="5">
        <v>2.66</v>
      </c>
      <c r="K32" s="6">
        <v>1651</v>
      </c>
      <c r="L32" s="6">
        <v>5948</v>
      </c>
      <c r="M32" s="5">
        <v>3.6</v>
      </c>
      <c r="N32" s="6">
        <v>616</v>
      </c>
      <c r="O32" s="6">
        <v>1112</v>
      </c>
      <c r="P32" s="5">
        <v>1.81</v>
      </c>
      <c r="Q32" s="6">
        <v>0</v>
      </c>
      <c r="R32" s="6">
        <v>0</v>
      </c>
      <c r="S32" s="5">
        <v>0</v>
      </c>
    </row>
    <row r="33" spans="1:19" x14ac:dyDescent="0.45">
      <c r="A33" s="5" t="s">
        <v>56</v>
      </c>
      <c r="B33" s="8">
        <v>7287</v>
      </c>
      <c r="C33" s="11">
        <v>17016</v>
      </c>
      <c r="D33" s="13">
        <v>2.34</v>
      </c>
      <c r="E33" s="6">
        <v>153</v>
      </c>
      <c r="F33" s="6">
        <v>224</v>
      </c>
      <c r="G33" s="5">
        <v>1.46</v>
      </c>
      <c r="H33" s="5">
        <v>1710</v>
      </c>
      <c r="I33" s="5">
        <v>3437</v>
      </c>
      <c r="J33" s="5">
        <v>2.0099999999999998</v>
      </c>
      <c r="K33" s="6">
        <v>4147</v>
      </c>
      <c r="L33" s="6">
        <v>10334</v>
      </c>
      <c r="M33" s="5">
        <v>2.4900000000000002</v>
      </c>
      <c r="N33" s="6">
        <v>1359</v>
      </c>
      <c r="O33" s="6">
        <v>3021</v>
      </c>
      <c r="P33" s="5">
        <v>2.2200000000000002</v>
      </c>
      <c r="Q33" s="6">
        <v>0</v>
      </c>
      <c r="R33" s="6">
        <v>0</v>
      </c>
      <c r="S33" s="5">
        <v>0</v>
      </c>
    </row>
    <row r="34" spans="1:19" x14ac:dyDescent="0.45">
      <c r="A34" s="5" t="s">
        <v>57</v>
      </c>
      <c r="B34" s="8">
        <v>3047</v>
      </c>
      <c r="C34" s="11">
        <v>10047</v>
      </c>
      <c r="D34" s="13">
        <v>3.3</v>
      </c>
      <c r="E34" s="6">
        <v>88</v>
      </c>
      <c r="F34" s="6">
        <v>292</v>
      </c>
      <c r="G34" s="5">
        <v>3.32</v>
      </c>
      <c r="H34" s="5">
        <v>322</v>
      </c>
      <c r="I34" s="5">
        <v>728</v>
      </c>
      <c r="J34" s="5">
        <v>2.2599999999999998</v>
      </c>
      <c r="K34" s="6">
        <v>2208</v>
      </c>
      <c r="L34" s="6">
        <v>7981</v>
      </c>
      <c r="M34" s="5">
        <v>3.61</v>
      </c>
      <c r="N34" s="6">
        <v>554</v>
      </c>
      <c r="O34" s="6">
        <v>1046</v>
      </c>
      <c r="P34" s="5">
        <v>1.89</v>
      </c>
      <c r="Q34" s="6">
        <v>0</v>
      </c>
      <c r="R34" s="6">
        <v>0</v>
      </c>
      <c r="S34" s="5">
        <v>0</v>
      </c>
    </row>
    <row r="35" spans="1:19" x14ac:dyDescent="0.45">
      <c r="A35" s="5" t="s">
        <v>58</v>
      </c>
      <c r="B35" s="8">
        <v>1231</v>
      </c>
      <c r="C35" s="11">
        <v>2239</v>
      </c>
      <c r="D35" s="13">
        <v>1.82</v>
      </c>
      <c r="E35" s="6">
        <v>28</v>
      </c>
      <c r="F35" s="6">
        <v>34</v>
      </c>
      <c r="G35" s="5">
        <v>1.21</v>
      </c>
      <c r="H35" s="5">
        <v>40</v>
      </c>
      <c r="I35" s="5">
        <v>61</v>
      </c>
      <c r="J35" s="5">
        <v>1.53</v>
      </c>
      <c r="K35" s="6">
        <v>698</v>
      </c>
      <c r="L35" s="6">
        <v>1304</v>
      </c>
      <c r="M35" s="5">
        <v>1.87</v>
      </c>
      <c r="N35" s="6">
        <v>495</v>
      </c>
      <c r="O35" s="6">
        <v>840</v>
      </c>
      <c r="P35" s="5">
        <v>1.7</v>
      </c>
      <c r="Q35" s="6">
        <v>0</v>
      </c>
      <c r="R35" s="6">
        <v>0</v>
      </c>
      <c r="S35" s="5">
        <v>0</v>
      </c>
    </row>
    <row r="36" spans="1:19" x14ac:dyDescent="0.45">
      <c r="A36" s="5" t="s">
        <v>59</v>
      </c>
      <c r="B36" s="8">
        <v>484</v>
      </c>
      <c r="C36" s="11">
        <v>1120</v>
      </c>
      <c r="D36" s="13">
        <v>2.31</v>
      </c>
      <c r="E36" s="6">
        <v>19</v>
      </c>
      <c r="F36" s="6">
        <v>46</v>
      </c>
      <c r="G36" s="5">
        <v>2.42</v>
      </c>
      <c r="H36" s="5">
        <v>67</v>
      </c>
      <c r="I36" s="5">
        <v>143</v>
      </c>
      <c r="J36" s="5">
        <v>2.13</v>
      </c>
      <c r="K36" s="6">
        <v>283</v>
      </c>
      <c r="L36" s="6">
        <v>701</v>
      </c>
      <c r="M36" s="5">
        <v>2.48</v>
      </c>
      <c r="N36" s="6">
        <v>126</v>
      </c>
      <c r="O36" s="6">
        <v>230</v>
      </c>
      <c r="P36" s="5">
        <v>1.83</v>
      </c>
      <c r="Q36" s="6">
        <v>0</v>
      </c>
      <c r="R36" s="6">
        <v>0</v>
      </c>
      <c r="S36" s="5">
        <v>0</v>
      </c>
    </row>
    <row r="37" spans="1:19" x14ac:dyDescent="0.45">
      <c r="A37" s="5" t="s">
        <v>60</v>
      </c>
      <c r="B37" s="8">
        <v>1617</v>
      </c>
      <c r="C37" s="11">
        <v>4622</v>
      </c>
      <c r="D37" s="13">
        <v>2.86</v>
      </c>
      <c r="E37" s="6">
        <v>86</v>
      </c>
      <c r="F37" s="6">
        <v>374</v>
      </c>
      <c r="G37" s="5">
        <v>4.3499999999999996</v>
      </c>
      <c r="H37" s="5">
        <v>254</v>
      </c>
      <c r="I37" s="5">
        <v>606</v>
      </c>
      <c r="J37" s="5">
        <v>2.39</v>
      </c>
      <c r="K37" s="6">
        <v>1089</v>
      </c>
      <c r="L37" s="6">
        <v>3184</v>
      </c>
      <c r="M37" s="5">
        <v>2.92</v>
      </c>
      <c r="N37" s="6">
        <v>250</v>
      </c>
      <c r="O37" s="6">
        <v>458</v>
      </c>
      <c r="P37" s="5">
        <v>1.83</v>
      </c>
      <c r="Q37" s="6">
        <v>0</v>
      </c>
      <c r="R37" s="6">
        <v>0</v>
      </c>
      <c r="S37" s="5">
        <v>0</v>
      </c>
    </row>
    <row r="38" spans="1:19" x14ac:dyDescent="0.45">
      <c r="A38" s="5" t="s">
        <v>61</v>
      </c>
      <c r="B38" s="8">
        <v>2412</v>
      </c>
      <c r="C38" s="11">
        <v>6262</v>
      </c>
      <c r="D38" s="13">
        <v>2.6</v>
      </c>
      <c r="E38" s="6">
        <v>40</v>
      </c>
      <c r="F38" s="6">
        <v>84</v>
      </c>
      <c r="G38" s="5">
        <v>2.1</v>
      </c>
      <c r="H38" s="5">
        <v>212</v>
      </c>
      <c r="I38" s="5">
        <v>422</v>
      </c>
      <c r="J38" s="5">
        <v>1.99</v>
      </c>
      <c r="K38" s="6">
        <v>1267</v>
      </c>
      <c r="L38" s="6">
        <v>3932</v>
      </c>
      <c r="M38" s="5">
        <v>3.1</v>
      </c>
      <c r="N38" s="6">
        <v>1006</v>
      </c>
      <c r="O38" s="6">
        <v>1824</v>
      </c>
      <c r="P38" s="5">
        <v>1.81</v>
      </c>
      <c r="Q38" s="6">
        <v>0</v>
      </c>
      <c r="R38" s="6">
        <v>0</v>
      </c>
      <c r="S38" s="5">
        <v>0</v>
      </c>
    </row>
    <row r="39" spans="1:19" x14ac:dyDescent="0.45">
      <c r="A39" s="5" t="s">
        <v>62</v>
      </c>
      <c r="B39" s="8">
        <v>2257</v>
      </c>
      <c r="C39" s="11">
        <v>8084</v>
      </c>
      <c r="D39" s="13">
        <v>3.58</v>
      </c>
      <c r="E39" s="6">
        <v>100</v>
      </c>
      <c r="F39" s="6">
        <v>335</v>
      </c>
      <c r="G39" s="5">
        <v>3.35</v>
      </c>
      <c r="H39" s="5">
        <v>460</v>
      </c>
      <c r="I39" s="5">
        <v>1075</v>
      </c>
      <c r="J39" s="5">
        <v>2.34</v>
      </c>
      <c r="K39" s="6">
        <v>1607</v>
      </c>
      <c r="L39" s="6">
        <v>6384</v>
      </c>
      <c r="M39" s="5">
        <v>3.97</v>
      </c>
      <c r="N39" s="6">
        <v>140</v>
      </c>
      <c r="O39" s="6">
        <v>290</v>
      </c>
      <c r="P39" s="5">
        <v>2.0699999999999998</v>
      </c>
      <c r="Q39" s="6">
        <v>0</v>
      </c>
      <c r="R39" s="6">
        <v>0</v>
      </c>
      <c r="S39" s="5">
        <v>0</v>
      </c>
    </row>
    <row r="40" spans="1:19" x14ac:dyDescent="0.45">
      <c r="A40" s="5" t="s">
        <v>63</v>
      </c>
      <c r="B40" s="8">
        <v>350</v>
      </c>
      <c r="C40" s="11">
        <v>1048</v>
      </c>
      <c r="D40" s="13">
        <v>2.99</v>
      </c>
      <c r="E40" s="6">
        <v>9</v>
      </c>
      <c r="F40" s="6">
        <v>41</v>
      </c>
      <c r="G40" s="5">
        <v>4.5599999999999996</v>
      </c>
      <c r="H40" s="5">
        <v>51</v>
      </c>
      <c r="I40" s="5">
        <v>94</v>
      </c>
      <c r="J40" s="5">
        <v>1.84</v>
      </c>
      <c r="K40" s="6">
        <v>289</v>
      </c>
      <c r="L40" s="6">
        <v>907</v>
      </c>
      <c r="M40" s="5">
        <v>3.14</v>
      </c>
      <c r="N40" s="6">
        <v>3</v>
      </c>
      <c r="O40" s="6">
        <v>6</v>
      </c>
      <c r="P40" s="5">
        <v>2</v>
      </c>
      <c r="Q40" s="6">
        <v>0</v>
      </c>
      <c r="R40" s="6">
        <v>0</v>
      </c>
      <c r="S40" s="5">
        <v>0</v>
      </c>
    </row>
    <row r="41" spans="1:19" x14ac:dyDescent="0.45">
      <c r="A41" s="5" t="s">
        <v>64</v>
      </c>
      <c r="B41" s="8">
        <v>1562</v>
      </c>
      <c r="C41" s="11">
        <v>3194</v>
      </c>
      <c r="D41" s="13">
        <v>2.04</v>
      </c>
      <c r="E41" s="6">
        <v>60</v>
      </c>
      <c r="F41" s="6">
        <v>119</v>
      </c>
      <c r="G41" s="5">
        <v>1.98</v>
      </c>
      <c r="H41" s="5">
        <v>432</v>
      </c>
      <c r="I41" s="5">
        <v>727</v>
      </c>
      <c r="J41" s="5">
        <v>1.68</v>
      </c>
      <c r="K41" s="6">
        <v>892</v>
      </c>
      <c r="L41" s="6">
        <v>1983</v>
      </c>
      <c r="M41" s="5">
        <v>2.2200000000000002</v>
      </c>
      <c r="N41" s="6">
        <v>213</v>
      </c>
      <c r="O41" s="6">
        <v>365</v>
      </c>
      <c r="P41" s="5">
        <v>1.71</v>
      </c>
      <c r="Q41" s="6">
        <v>0</v>
      </c>
      <c r="R41" s="6">
        <v>0</v>
      </c>
      <c r="S41" s="5">
        <v>0</v>
      </c>
    </row>
    <row r="42" spans="1:19" x14ac:dyDescent="0.45">
      <c r="A42" s="5" t="s">
        <v>65</v>
      </c>
      <c r="B42" s="8">
        <v>1529</v>
      </c>
      <c r="C42" s="11">
        <v>4433</v>
      </c>
      <c r="D42" s="13">
        <v>2.9</v>
      </c>
      <c r="E42" s="6">
        <v>58</v>
      </c>
      <c r="F42" s="6">
        <v>221</v>
      </c>
      <c r="G42" s="5">
        <v>3.81</v>
      </c>
      <c r="H42" s="5">
        <v>156</v>
      </c>
      <c r="I42" s="5">
        <v>479</v>
      </c>
      <c r="J42" s="5">
        <v>3.07</v>
      </c>
      <c r="K42" s="6">
        <v>1008</v>
      </c>
      <c r="L42" s="6">
        <v>3052</v>
      </c>
      <c r="M42" s="5">
        <v>3.03</v>
      </c>
      <c r="N42" s="6">
        <v>318</v>
      </c>
      <c r="O42" s="6">
        <v>681</v>
      </c>
      <c r="P42" s="5">
        <v>2.14</v>
      </c>
      <c r="Q42" s="6">
        <v>0</v>
      </c>
      <c r="R42" s="6">
        <v>0</v>
      </c>
      <c r="S42" s="5">
        <v>0</v>
      </c>
    </row>
    <row r="43" spans="1:19" x14ac:dyDescent="0.45">
      <c r="A43" s="5" t="s">
        <v>66</v>
      </c>
      <c r="B43" s="8">
        <v>8343</v>
      </c>
      <c r="C43" s="11">
        <v>21410</v>
      </c>
      <c r="D43" s="13">
        <v>2.57</v>
      </c>
      <c r="E43" s="6">
        <v>460</v>
      </c>
      <c r="F43" s="6">
        <v>821</v>
      </c>
      <c r="G43" s="5">
        <v>1.78</v>
      </c>
      <c r="H43" s="5">
        <v>1741</v>
      </c>
      <c r="I43" s="5">
        <v>3102</v>
      </c>
      <c r="J43" s="5">
        <v>1.78</v>
      </c>
      <c r="K43" s="6">
        <v>5832</v>
      </c>
      <c r="L43" s="6">
        <v>16735</v>
      </c>
      <c r="M43" s="5">
        <v>2.87</v>
      </c>
      <c r="N43" s="6">
        <v>434</v>
      </c>
      <c r="O43" s="6">
        <v>752</v>
      </c>
      <c r="P43" s="5">
        <v>1.73</v>
      </c>
      <c r="Q43" s="6">
        <v>0</v>
      </c>
      <c r="R43" s="6">
        <v>0</v>
      </c>
      <c r="S43" s="5">
        <v>0</v>
      </c>
    </row>
    <row r="44" spans="1:19" ht="24.9" x14ac:dyDescent="0.45">
      <c r="A44" s="5" t="s">
        <v>67</v>
      </c>
      <c r="B44" s="8">
        <v>2361</v>
      </c>
      <c r="C44" s="11">
        <v>6537</v>
      </c>
      <c r="D44" s="13">
        <v>2.77</v>
      </c>
      <c r="E44" s="6">
        <v>69</v>
      </c>
      <c r="F44" s="6">
        <v>237</v>
      </c>
      <c r="G44" s="5">
        <v>3.43</v>
      </c>
      <c r="H44" s="5">
        <v>240</v>
      </c>
      <c r="I44" s="5">
        <v>485</v>
      </c>
      <c r="J44" s="5">
        <v>2.02</v>
      </c>
      <c r="K44" s="6">
        <v>1854</v>
      </c>
      <c r="L44" s="6">
        <v>5263</v>
      </c>
      <c r="M44" s="5">
        <v>2.84</v>
      </c>
      <c r="N44" s="6">
        <v>326</v>
      </c>
      <c r="O44" s="6">
        <v>552</v>
      </c>
      <c r="P44" s="5">
        <v>1.69</v>
      </c>
      <c r="Q44" s="6">
        <v>0</v>
      </c>
      <c r="R44" s="6">
        <v>0</v>
      </c>
      <c r="S44" s="5">
        <v>0</v>
      </c>
    </row>
    <row r="45" spans="1:19" x14ac:dyDescent="0.45">
      <c r="A45" s="5" t="s">
        <v>68</v>
      </c>
      <c r="B45" s="8">
        <v>21436</v>
      </c>
      <c r="C45" s="11">
        <v>43275</v>
      </c>
      <c r="D45" s="13">
        <v>2.02</v>
      </c>
      <c r="E45" s="6">
        <v>541</v>
      </c>
      <c r="F45" s="6">
        <v>1021</v>
      </c>
      <c r="G45" s="5">
        <v>1.89</v>
      </c>
      <c r="H45" s="5">
        <v>3111</v>
      </c>
      <c r="I45" s="5">
        <v>4592</v>
      </c>
      <c r="J45" s="5">
        <v>1.48</v>
      </c>
      <c r="K45" s="6">
        <v>15036</v>
      </c>
      <c r="L45" s="6">
        <v>32909</v>
      </c>
      <c r="M45" s="5">
        <v>2.19</v>
      </c>
      <c r="N45" s="6">
        <v>3412</v>
      </c>
      <c r="O45" s="6">
        <v>4753</v>
      </c>
      <c r="P45" s="5">
        <v>1.39</v>
      </c>
      <c r="Q45" s="6">
        <v>0</v>
      </c>
      <c r="R45" s="6">
        <v>0</v>
      </c>
      <c r="S45" s="5">
        <v>0</v>
      </c>
    </row>
    <row r="46" spans="1:19" x14ac:dyDescent="0.45">
      <c r="A46" s="5" t="s">
        <v>69</v>
      </c>
      <c r="B46" s="8">
        <v>7919</v>
      </c>
      <c r="C46" s="11">
        <v>19419</v>
      </c>
      <c r="D46" s="13">
        <v>2.4500000000000002</v>
      </c>
      <c r="E46" s="6">
        <v>217</v>
      </c>
      <c r="F46" s="6">
        <v>443</v>
      </c>
      <c r="G46" s="5">
        <v>2.04</v>
      </c>
      <c r="H46" s="5">
        <v>469</v>
      </c>
      <c r="I46" s="5">
        <v>822</v>
      </c>
      <c r="J46" s="5">
        <v>1.75</v>
      </c>
      <c r="K46" s="6">
        <v>6295</v>
      </c>
      <c r="L46" s="6">
        <v>16491</v>
      </c>
      <c r="M46" s="5">
        <v>2.62</v>
      </c>
      <c r="N46" s="6">
        <v>1124</v>
      </c>
      <c r="O46" s="6">
        <v>1663</v>
      </c>
      <c r="P46" s="5">
        <v>1.48</v>
      </c>
      <c r="Q46" s="6">
        <v>0</v>
      </c>
      <c r="R46" s="6">
        <v>0</v>
      </c>
      <c r="S46" s="5">
        <v>0</v>
      </c>
    </row>
    <row r="47" spans="1:19" x14ac:dyDescent="0.45">
      <c r="A47" s="5" t="s">
        <v>70</v>
      </c>
      <c r="B47" s="8">
        <v>8731</v>
      </c>
      <c r="C47" s="11">
        <v>18179</v>
      </c>
      <c r="D47" s="13">
        <v>2.08</v>
      </c>
      <c r="E47" s="6">
        <v>215</v>
      </c>
      <c r="F47" s="6">
        <v>420</v>
      </c>
      <c r="G47" s="5">
        <v>1.95</v>
      </c>
      <c r="H47" s="5">
        <v>963</v>
      </c>
      <c r="I47" s="5">
        <v>1612</v>
      </c>
      <c r="J47" s="5">
        <v>1.67</v>
      </c>
      <c r="K47" s="6">
        <v>6667</v>
      </c>
      <c r="L47" s="6">
        <v>14290</v>
      </c>
      <c r="M47" s="5">
        <v>2.14</v>
      </c>
      <c r="N47" s="6">
        <v>1231</v>
      </c>
      <c r="O47" s="6">
        <v>1857</v>
      </c>
      <c r="P47" s="5">
        <v>1.51</v>
      </c>
      <c r="Q47" s="6">
        <v>0</v>
      </c>
      <c r="R47" s="6">
        <v>0</v>
      </c>
      <c r="S47" s="5">
        <v>0</v>
      </c>
    </row>
    <row r="48" spans="1:19" x14ac:dyDescent="0.45">
      <c r="A48" s="5" t="s">
        <v>71</v>
      </c>
      <c r="B48" s="8">
        <v>6151</v>
      </c>
      <c r="C48" s="11">
        <v>14948</v>
      </c>
      <c r="D48" s="13">
        <v>2.4300000000000002</v>
      </c>
      <c r="E48" s="6">
        <v>180</v>
      </c>
      <c r="F48" s="6">
        <v>493</v>
      </c>
      <c r="G48" s="5">
        <v>2.74</v>
      </c>
      <c r="H48" s="5">
        <v>1132</v>
      </c>
      <c r="I48" s="5">
        <v>1985</v>
      </c>
      <c r="J48" s="5">
        <v>1.75</v>
      </c>
      <c r="K48" s="6">
        <v>4467</v>
      </c>
      <c r="L48" s="6">
        <v>11741</v>
      </c>
      <c r="M48" s="5">
        <v>2.63</v>
      </c>
      <c r="N48" s="6">
        <v>465</v>
      </c>
      <c r="O48" s="6">
        <v>729</v>
      </c>
      <c r="P48" s="5">
        <v>1.57</v>
      </c>
      <c r="Q48" s="6">
        <v>0</v>
      </c>
      <c r="R48" s="6">
        <v>0</v>
      </c>
      <c r="S48" s="5">
        <v>0</v>
      </c>
    </row>
    <row r="49" spans="1:19" x14ac:dyDescent="0.45">
      <c r="A49" s="5" t="s">
        <v>72</v>
      </c>
      <c r="B49" s="8">
        <v>7704</v>
      </c>
      <c r="C49" s="11">
        <v>19194</v>
      </c>
      <c r="D49" s="13">
        <v>2.4900000000000002</v>
      </c>
      <c r="E49" s="6">
        <v>309</v>
      </c>
      <c r="F49" s="6">
        <v>723</v>
      </c>
      <c r="G49" s="5">
        <v>2.34</v>
      </c>
      <c r="H49" s="5">
        <v>1523</v>
      </c>
      <c r="I49" s="5">
        <v>2731</v>
      </c>
      <c r="J49" s="5">
        <v>1.79</v>
      </c>
      <c r="K49" s="6">
        <v>5245</v>
      </c>
      <c r="L49" s="6">
        <v>14478</v>
      </c>
      <c r="M49" s="5">
        <v>2.76</v>
      </c>
      <c r="N49" s="6">
        <v>872</v>
      </c>
      <c r="O49" s="6">
        <v>1262</v>
      </c>
      <c r="P49" s="5">
        <v>1.45</v>
      </c>
      <c r="Q49" s="6">
        <v>0</v>
      </c>
      <c r="R49" s="6">
        <v>0</v>
      </c>
      <c r="S49" s="5">
        <v>0</v>
      </c>
    </row>
    <row r="50" spans="1:19" x14ac:dyDescent="0.45">
      <c r="A50" s="5" t="s">
        <v>73</v>
      </c>
      <c r="B50" s="8">
        <v>5712</v>
      </c>
      <c r="C50" s="11">
        <v>17637</v>
      </c>
      <c r="D50" s="13">
        <v>3.09</v>
      </c>
      <c r="E50" s="6">
        <v>178</v>
      </c>
      <c r="F50" s="6">
        <v>454</v>
      </c>
      <c r="G50" s="5">
        <v>2.5499999999999998</v>
      </c>
      <c r="H50" s="5">
        <v>762</v>
      </c>
      <c r="I50" s="5">
        <v>1598</v>
      </c>
      <c r="J50" s="5">
        <v>2.1</v>
      </c>
      <c r="K50" s="6">
        <v>3952</v>
      </c>
      <c r="L50" s="6">
        <v>13251</v>
      </c>
      <c r="M50" s="5">
        <v>3.35</v>
      </c>
      <c r="N50" s="6">
        <v>1319</v>
      </c>
      <c r="O50" s="6">
        <v>2334</v>
      </c>
      <c r="P50" s="5">
        <v>1.77</v>
      </c>
      <c r="Q50" s="6">
        <v>0</v>
      </c>
      <c r="R50" s="6">
        <v>0</v>
      </c>
      <c r="S50" s="5">
        <v>0</v>
      </c>
    </row>
    <row r="51" spans="1:19" x14ac:dyDescent="0.45">
      <c r="A51" s="5" t="s">
        <v>74</v>
      </c>
      <c r="B51" s="8">
        <v>3486</v>
      </c>
      <c r="C51" s="11">
        <v>8262</v>
      </c>
      <c r="D51" s="13">
        <v>2.37</v>
      </c>
      <c r="E51" s="6">
        <v>102</v>
      </c>
      <c r="F51" s="6">
        <v>230</v>
      </c>
      <c r="G51" s="5">
        <v>2.25</v>
      </c>
      <c r="H51" s="5">
        <v>630</v>
      </c>
      <c r="I51" s="5">
        <v>998</v>
      </c>
      <c r="J51" s="5">
        <v>1.58</v>
      </c>
      <c r="K51" s="6">
        <v>2617</v>
      </c>
      <c r="L51" s="6">
        <v>6516</v>
      </c>
      <c r="M51" s="5">
        <v>2.4900000000000002</v>
      </c>
      <c r="N51" s="6">
        <v>281</v>
      </c>
      <c r="O51" s="6">
        <v>518</v>
      </c>
      <c r="P51" s="5">
        <v>1.84</v>
      </c>
      <c r="Q51" s="6">
        <v>0</v>
      </c>
      <c r="R51" s="6">
        <v>0</v>
      </c>
      <c r="S51" s="5">
        <v>0</v>
      </c>
    </row>
    <row r="52" spans="1:19" x14ac:dyDescent="0.45">
      <c r="A52" s="5" t="s">
        <v>75</v>
      </c>
      <c r="B52" s="8">
        <v>6488</v>
      </c>
      <c r="C52" s="11">
        <v>19546</v>
      </c>
      <c r="D52" s="13">
        <v>3.01</v>
      </c>
      <c r="E52" s="6">
        <v>158</v>
      </c>
      <c r="F52" s="6">
        <v>409</v>
      </c>
      <c r="G52" s="5">
        <v>2.59</v>
      </c>
      <c r="H52" s="5">
        <v>1174</v>
      </c>
      <c r="I52" s="5">
        <v>2026</v>
      </c>
      <c r="J52" s="5">
        <v>1.73</v>
      </c>
      <c r="K52" s="6">
        <v>4824</v>
      </c>
      <c r="L52" s="6">
        <v>16143</v>
      </c>
      <c r="M52" s="5">
        <v>3.35</v>
      </c>
      <c r="N52" s="6">
        <v>521</v>
      </c>
      <c r="O52" s="6">
        <v>968</v>
      </c>
      <c r="P52" s="5">
        <v>1.86</v>
      </c>
      <c r="Q52" s="6">
        <v>0</v>
      </c>
      <c r="R52" s="6">
        <v>0</v>
      </c>
      <c r="S52" s="5">
        <v>0</v>
      </c>
    </row>
    <row r="53" spans="1:19" x14ac:dyDescent="0.45">
      <c r="A53" s="5" t="s">
        <v>76</v>
      </c>
      <c r="B53" s="8">
        <v>10085</v>
      </c>
      <c r="C53" s="11">
        <v>29771</v>
      </c>
      <c r="D53" s="13">
        <v>2.95</v>
      </c>
      <c r="E53" s="6">
        <v>304</v>
      </c>
      <c r="F53" s="6">
        <v>854</v>
      </c>
      <c r="G53" s="5">
        <v>2.81</v>
      </c>
      <c r="H53" s="5">
        <v>1148</v>
      </c>
      <c r="I53" s="5">
        <v>2061</v>
      </c>
      <c r="J53" s="5">
        <v>1.8</v>
      </c>
      <c r="K53" s="6">
        <v>8306</v>
      </c>
      <c r="L53" s="6">
        <v>25752</v>
      </c>
      <c r="M53" s="5">
        <v>3.1</v>
      </c>
      <c r="N53" s="6">
        <v>487</v>
      </c>
      <c r="O53" s="6">
        <v>1104</v>
      </c>
      <c r="P53" s="5">
        <v>2.27</v>
      </c>
      <c r="Q53" s="6">
        <v>0</v>
      </c>
      <c r="R53" s="6">
        <v>0</v>
      </c>
      <c r="S53" s="5">
        <v>0</v>
      </c>
    </row>
    <row r="54" spans="1:19" ht="24.9" x14ac:dyDescent="0.45">
      <c r="A54" s="5" t="s">
        <v>77</v>
      </c>
      <c r="B54" s="8">
        <v>6005</v>
      </c>
      <c r="C54" s="11">
        <v>19166</v>
      </c>
      <c r="D54" s="13">
        <v>3.19</v>
      </c>
      <c r="E54" s="6">
        <v>231</v>
      </c>
      <c r="F54" s="6">
        <v>498</v>
      </c>
      <c r="G54" s="5">
        <v>2.16</v>
      </c>
      <c r="H54" s="5">
        <v>935</v>
      </c>
      <c r="I54" s="5">
        <v>1462</v>
      </c>
      <c r="J54" s="5">
        <v>1.56</v>
      </c>
      <c r="K54" s="6">
        <v>4630</v>
      </c>
      <c r="L54" s="6">
        <v>16512</v>
      </c>
      <c r="M54" s="5">
        <v>3.57</v>
      </c>
      <c r="N54" s="6">
        <v>348</v>
      </c>
      <c r="O54" s="6">
        <v>694</v>
      </c>
      <c r="P54" s="5">
        <v>1.99</v>
      </c>
      <c r="Q54" s="6">
        <v>0</v>
      </c>
      <c r="R54" s="6">
        <v>0</v>
      </c>
      <c r="S54" s="5">
        <v>0</v>
      </c>
    </row>
    <row r="55" spans="1:19" x14ac:dyDescent="0.45">
      <c r="A55" s="5" t="s">
        <v>78</v>
      </c>
      <c r="B55" s="8">
        <v>10854</v>
      </c>
      <c r="C55" s="11">
        <v>31767</v>
      </c>
      <c r="D55" s="13">
        <v>2.93</v>
      </c>
      <c r="E55" s="6">
        <v>211</v>
      </c>
      <c r="F55" s="6">
        <v>574</v>
      </c>
      <c r="G55" s="5">
        <v>2.72</v>
      </c>
      <c r="H55" s="5">
        <v>1258</v>
      </c>
      <c r="I55" s="5">
        <v>1970</v>
      </c>
      <c r="J55" s="5">
        <v>1.57</v>
      </c>
      <c r="K55" s="6">
        <v>7374</v>
      </c>
      <c r="L55" s="6">
        <v>24482</v>
      </c>
      <c r="M55" s="5">
        <v>3.32</v>
      </c>
      <c r="N55" s="6">
        <v>2450</v>
      </c>
      <c r="O55" s="6">
        <v>4741</v>
      </c>
      <c r="P55" s="5">
        <v>1.94</v>
      </c>
      <c r="Q55" s="6">
        <v>0</v>
      </c>
      <c r="R55" s="6">
        <v>0</v>
      </c>
      <c r="S55" s="5">
        <v>0</v>
      </c>
    </row>
    <row r="56" spans="1:19" x14ac:dyDescent="0.45">
      <c r="A56" s="5" t="s">
        <v>79</v>
      </c>
      <c r="B56" s="8">
        <v>5322</v>
      </c>
      <c r="C56" s="11">
        <v>17912</v>
      </c>
      <c r="D56" s="13">
        <v>3.37</v>
      </c>
      <c r="E56" s="6">
        <v>170</v>
      </c>
      <c r="F56" s="6">
        <v>459</v>
      </c>
      <c r="G56" s="5">
        <v>2.7</v>
      </c>
      <c r="H56" s="5">
        <v>870</v>
      </c>
      <c r="I56" s="5">
        <v>2116</v>
      </c>
      <c r="J56" s="5">
        <v>2.4300000000000002</v>
      </c>
      <c r="K56" s="6">
        <v>3390</v>
      </c>
      <c r="L56" s="6">
        <v>13505</v>
      </c>
      <c r="M56" s="5">
        <v>3.98</v>
      </c>
      <c r="N56" s="6">
        <v>1053</v>
      </c>
      <c r="O56" s="6">
        <v>1832</v>
      </c>
      <c r="P56" s="5">
        <v>1.74</v>
      </c>
      <c r="Q56" s="6">
        <v>0</v>
      </c>
      <c r="R56" s="6">
        <v>0</v>
      </c>
      <c r="S56" s="5">
        <v>0</v>
      </c>
    </row>
    <row r="57" spans="1:19" x14ac:dyDescent="0.45">
      <c r="A57" s="5" t="s">
        <v>80</v>
      </c>
      <c r="B57" s="8">
        <v>11459</v>
      </c>
      <c r="C57" s="11">
        <v>25689</v>
      </c>
      <c r="D57" s="13">
        <v>2.2400000000000002</v>
      </c>
      <c r="E57" s="6">
        <v>420</v>
      </c>
      <c r="F57" s="6">
        <v>802</v>
      </c>
      <c r="G57" s="5">
        <v>1.91</v>
      </c>
      <c r="H57" s="5">
        <v>3212</v>
      </c>
      <c r="I57" s="5">
        <v>4784</v>
      </c>
      <c r="J57" s="5">
        <v>1.49</v>
      </c>
      <c r="K57" s="6">
        <v>6272</v>
      </c>
      <c r="L57" s="6">
        <v>16352</v>
      </c>
      <c r="M57" s="5">
        <v>2.61</v>
      </c>
      <c r="N57" s="6">
        <v>2076</v>
      </c>
      <c r="O57" s="6">
        <v>3751</v>
      </c>
      <c r="P57" s="5">
        <v>1.81</v>
      </c>
      <c r="Q57" s="6">
        <v>0</v>
      </c>
      <c r="R57" s="6">
        <v>0</v>
      </c>
      <c r="S57" s="5">
        <v>0</v>
      </c>
    </row>
    <row r="58" spans="1:19" x14ac:dyDescent="0.45">
      <c r="A58" s="5" t="s">
        <v>81</v>
      </c>
      <c r="B58" s="8">
        <v>7006</v>
      </c>
      <c r="C58" s="11">
        <v>17740</v>
      </c>
      <c r="D58" s="13">
        <v>2.5299999999999998</v>
      </c>
      <c r="E58" s="6">
        <v>369</v>
      </c>
      <c r="F58" s="6">
        <v>770</v>
      </c>
      <c r="G58" s="5">
        <v>2.09</v>
      </c>
      <c r="H58" s="5">
        <v>1460</v>
      </c>
      <c r="I58" s="5">
        <v>2210</v>
      </c>
      <c r="J58" s="5">
        <v>1.51</v>
      </c>
      <c r="K58" s="6">
        <v>4336</v>
      </c>
      <c r="L58" s="6">
        <v>13474</v>
      </c>
      <c r="M58" s="5">
        <v>3.11</v>
      </c>
      <c r="N58" s="6">
        <v>943</v>
      </c>
      <c r="O58" s="6">
        <v>1286</v>
      </c>
      <c r="P58" s="5">
        <v>1.36</v>
      </c>
      <c r="Q58" s="6">
        <v>0</v>
      </c>
      <c r="R58" s="6">
        <v>0</v>
      </c>
      <c r="S58" s="5">
        <v>0</v>
      </c>
    </row>
    <row r="59" spans="1:19" x14ac:dyDescent="0.45">
      <c r="A59" s="5" t="s">
        <v>82</v>
      </c>
      <c r="B59" s="8">
        <v>5519</v>
      </c>
      <c r="C59" s="11">
        <v>13803</v>
      </c>
      <c r="D59" s="13">
        <v>2.5</v>
      </c>
      <c r="E59" s="6">
        <v>256</v>
      </c>
      <c r="F59" s="6">
        <v>680</v>
      </c>
      <c r="G59" s="5">
        <v>2.66</v>
      </c>
      <c r="H59" s="5">
        <v>1921</v>
      </c>
      <c r="I59" s="5">
        <v>3203</v>
      </c>
      <c r="J59" s="5">
        <v>1.67</v>
      </c>
      <c r="K59" s="6">
        <v>3062</v>
      </c>
      <c r="L59" s="6">
        <v>9318</v>
      </c>
      <c r="M59" s="5">
        <v>3.04</v>
      </c>
      <c r="N59" s="6">
        <v>396</v>
      </c>
      <c r="O59" s="6">
        <v>602</v>
      </c>
      <c r="P59" s="5">
        <v>1.52</v>
      </c>
      <c r="Q59" s="6">
        <v>0</v>
      </c>
      <c r="R59" s="6">
        <v>0</v>
      </c>
      <c r="S59" s="5">
        <v>0</v>
      </c>
    </row>
    <row r="60" spans="1:19" x14ac:dyDescent="0.45">
      <c r="A60" s="5" t="s">
        <v>83</v>
      </c>
      <c r="B60" s="8">
        <v>7733</v>
      </c>
      <c r="C60" s="11">
        <v>22143</v>
      </c>
      <c r="D60" s="13">
        <v>2.86</v>
      </c>
      <c r="E60" s="6">
        <v>172</v>
      </c>
      <c r="F60" s="6">
        <v>538</v>
      </c>
      <c r="G60" s="5">
        <v>3.13</v>
      </c>
      <c r="H60" s="5">
        <v>1535</v>
      </c>
      <c r="I60" s="5">
        <v>2314</v>
      </c>
      <c r="J60" s="5">
        <v>1.51</v>
      </c>
      <c r="K60" s="6">
        <v>4035</v>
      </c>
      <c r="L60" s="6">
        <v>13486</v>
      </c>
      <c r="M60" s="5">
        <v>3.34</v>
      </c>
      <c r="N60" s="6">
        <v>3232</v>
      </c>
      <c r="O60" s="6">
        <v>5805</v>
      </c>
      <c r="P60" s="5">
        <v>1.8</v>
      </c>
      <c r="Q60" s="6">
        <v>0</v>
      </c>
      <c r="R60" s="6">
        <v>0</v>
      </c>
      <c r="S60" s="5">
        <v>0</v>
      </c>
    </row>
    <row r="61" spans="1:19" x14ac:dyDescent="0.45">
      <c r="A61" s="5" t="s">
        <v>84</v>
      </c>
      <c r="B61" s="8">
        <v>3398</v>
      </c>
      <c r="C61" s="11">
        <v>10381</v>
      </c>
      <c r="D61" s="13">
        <v>3.06</v>
      </c>
      <c r="E61" s="6">
        <v>195</v>
      </c>
      <c r="F61" s="6">
        <v>560</v>
      </c>
      <c r="G61" s="5">
        <v>2.87</v>
      </c>
      <c r="H61" s="5">
        <v>492</v>
      </c>
      <c r="I61" s="5">
        <v>1038</v>
      </c>
      <c r="J61" s="5">
        <v>2.11</v>
      </c>
      <c r="K61" s="6">
        <v>2644</v>
      </c>
      <c r="L61" s="6">
        <v>8481</v>
      </c>
      <c r="M61" s="5">
        <v>3.21</v>
      </c>
      <c r="N61" s="6">
        <v>186</v>
      </c>
      <c r="O61" s="6">
        <v>302</v>
      </c>
      <c r="P61" s="5">
        <v>1.62</v>
      </c>
      <c r="Q61" s="6">
        <v>0</v>
      </c>
      <c r="R61" s="6">
        <v>0</v>
      </c>
      <c r="S61" s="5">
        <v>0</v>
      </c>
    </row>
    <row r="62" spans="1:19" x14ac:dyDescent="0.45">
      <c r="A62" s="5" t="s">
        <v>85</v>
      </c>
      <c r="B62" s="8">
        <v>4782</v>
      </c>
      <c r="C62" s="11">
        <v>8707</v>
      </c>
      <c r="D62" s="13">
        <v>1.82</v>
      </c>
      <c r="E62" s="6">
        <v>178</v>
      </c>
      <c r="F62" s="6">
        <v>302</v>
      </c>
      <c r="G62" s="5">
        <v>1.7</v>
      </c>
      <c r="H62" s="5">
        <v>1286</v>
      </c>
      <c r="I62" s="5">
        <v>2089</v>
      </c>
      <c r="J62" s="5">
        <v>1.62</v>
      </c>
      <c r="K62" s="6">
        <v>3102</v>
      </c>
      <c r="L62" s="6">
        <v>5780</v>
      </c>
      <c r="M62" s="5">
        <v>1.86</v>
      </c>
      <c r="N62" s="6">
        <v>275</v>
      </c>
      <c r="O62" s="6">
        <v>536</v>
      </c>
      <c r="P62" s="5">
        <v>1.95</v>
      </c>
      <c r="Q62" s="6">
        <v>0</v>
      </c>
      <c r="R62" s="6">
        <v>0</v>
      </c>
      <c r="S62" s="5">
        <v>0</v>
      </c>
    </row>
    <row r="63" spans="1:19" x14ac:dyDescent="0.45">
      <c r="A63" s="5" t="s">
        <v>86</v>
      </c>
      <c r="B63" s="8">
        <v>2605</v>
      </c>
      <c r="C63" s="11">
        <v>7718</v>
      </c>
      <c r="D63" s="13">
        <v>2.96</v>
      </c>
      <c r="E63" s="6">
        <v>133</v>
      </c>
      <c r="F63" s="6">
        <v>335</v>
      </c>
      <c r="G63" s="5">
        <v>2.52</v>
      </c>
      <c r="H63" s="5">
        <v>409</v>
      </c>
      <c r="I63" s="5">
        <v>839</v>
      </c>
      <c r="J63" s="5">
        <v>2.0499999999999998</v>
      </c>
      <c r="K63" s="6">
        <v>1801</v>
      </c>
      <c r="L63" s="6">
        <v>5916</v>
      </c>
      <c r="M63" s="5">
        <v>3.28</v>
      </c>
      <c r="N63" s="6">
        <v>302</v>
      </c>
      <c r="O63" s="6">
        <v>628</v>
      </c>
      <c r="P63" s="5">
        <v>2.08</v>
      </c>
      <c r="Q63" s="6">
        <v>0</v>
      </c>
      <c r="R63" s="6">
        <v>0</v>
      </c>
      <c r="S63" s="5">
        <v>0</v>
      </c>
    </row>
    <row r="64" spans="1:19" x14ac:dyDescent="0.45">
      <c r="A64" s="5" t="s">
        <v>87</v>
      </c>
      <c r="B64" s="8">
        <v>8304</v>
      </c>
      <c r="C64" s="11">
        <v>23341</v>
      </c>
      <c r="D64" s="13">
        <v>2.81</v>
      </c>
      <c r="E64" s="6">
        <v>266</v>
      </c>
      <c r="F64" s="6">
        <v>903</v>
      </c>
      <c r="G64" s="5">
        <v>3.39</v>
      </c>
      <c r="H64" s="5">
        <v>1846</v>
      </c>
      <c r="I64" s="5">
        <v>3626</v>
      </c>
      <c r="J64" s="5">
        <v>1.96</v>
      </c>
      <c r="K64" s="6">
        <v>5071</v>
      </c>
      <c r="L64" s="6">
        <v>15819</v>
      </c>
      <c r="M64" s="5">
        <v>3.12</v>
      </c>
      <c r="N64" s="6">
        <v>1853</v>
      </c>
      <c r="O64" s="6">
        <v>2993</v>
      </c>
      <c r="P64" s="5">
        <v>1.62</v>
      </c>
      <c r="Q64" s="6">
        <v>0</v>
      </c>
      <c r="R64" s="6">
        <v>0</v>
      </c>
      <c r="S64" s="5">
        <v>0</v>
      </c>
    </row>
    <row r="65" spans="1:19" x14ac:dyDescent="0.45">
      <c r="A65" s="5" t="s">
        <v>88</v>
      </c>
      <c r="B65" s="8">
        <v>1944</v>
      </c>
      <c r="C65" s="11">
        <v>5211</v>
      </c>
      <c r="D65" s="13">
        <v>2.68</v>
      </c>
      <c r="E65" s="6">
        <v>129</v>
      </c>
      <c r="F65" s="6">
        <v>281</v>
      </c>
      <c r="G65" s="5">
        <v>2.1800000000000002</v>
      </c>
      <c r="H65" s="5">
        <v>281</v>
      </c>
      <c r="I65" s="5">
        <v>447</v>
      </c>
      <c r="J65" s="5">
        <v>1.59</v>
      </c>
      <c r="K65" s="6">
        <v>1422</v>
      </c>
      <c r="L65" s="6">
        <v>4282</v>
      </c>
      <c r="M65" s="5">
        <v>3.01</v>
      </c>
      <c r="N65" s="6">
        <v>136</v>
      </c>
      <c r="O65" s="6">
        <v>201</v>
      </c>
      <c r="P65" s="5">
        <v>1.48</v>
      </c>
      <c r="Q65" s="6">
        <v>0</v>
      </c>
      <c r="R65" s="6">
        <v>0</v>
      </c>
      <c r="S65" s="5">
        <v>0</v>
      </c>
    </row>
    <row r="66" spans="1:19" x14ac:dyDescent="0.45">
      <c r="A66" s="5" t="s">
        <v>89</v>
      </c>
      <c r="B66" s="8">
        <v>941</v>
      </c>
      <c r="C66" s="11">
        <v>3801</v>
      </c>
      <c r="D66" s="13">
        <v>4.04</v>
      </c>
      <c r="E66" s="6">
        <v>46</v>
      </c>
      <c r="F66" s="6">
        <v>184</v>
      </c>
      <c r="G66" s="5">
        <v>4</v>
      </c>
      <c r="H66" s="5">
        <v>136</v>
      </c>
      <c r="I66" s="5">
        <v>480</v>
      </c>
      <c r="J66" s="5">
        <v>3.53</v>
      </c>
      <c r="K66" s="6">
        <v>639</v>
      </c>
      <c r="L66" s="6">
        <v>2780</v>
      </c>
      <c r="M66" s="5">
        <v>4.3499999999999996</v>
      </c>
      <c r="N66" s="6">
        <v>158</v>
      </c>
      <c r="O66" s="6">
        <v>357</v>
      </c>
      <c r="P66" s="5">
        <v>2.2599999999999998</v>
      </c>
      <c r="Q66" s="6">
        <v>0</v>
      </c>
      <c r="R66" s="6">
        <v>0</v>
      </c>
      <c r="S66" s="5">
        <v>0</v>
      </c>
    </row>
    <row r="67" spans="1:19" ht="24.9" x14ac:dyDescent="0.45">
      <c r="A67" s="5" t="s">
        <v>90</v>
      </c>
      <c r="B67" s="8">
        <v>4218</v>
      </c>
      <c r="C67" s="11">
        <v>12083</v>
      </c>
      <c r="D67" s="13">
        <v>2.86</v>
      </c>
      <c r="E67" s="6">
        <v>344</v>
      </c>
      <c r="F67" s="6">
        <v>781</v>
      </c>
      <c r="G67" s="5">
        <v>2.27</v>
      </c>
      <c r="H67" s="5">
        <v>358</v>
      </c>
      <c r="I67" s="5">
        <v>742</v>
      </c>
      <c r="J67" s="5">
        <v>2.0699999999999998</v>
      </c>
      <c r="K67" s="6">
        <v>3174</v>
      </c>
      <c r="L67" s="6">
        <v>9881</v>
      </c>
      <c r="M67" s="5">
        <v>3.11</v>
      </c>
      <c r="N67" s="6">
        <v>391</v>
      </c>
      <c r="O67" s="6">
        <v>679</v>
      </c>
      <c r="P67" s="5">
        <v>1.74</v>
      </c>
      <c r="Q67" s="6">
        <v>0</v>
      </c>
      <c r="R67" s="6">
        <v>0</v>
      </c>
      <c r="S67" s="5">
        <v>0</v>
      </c>
    </row>
    <row r="68" spans="1:19" x14ac:dyDescent="0.45">
      <c r="A68" s="5" t="s">
        <v>91</v>
      </c>
      <c r="B68" s="8">
        <v>2361</v>
      </c>
      <c r="C68" s="11">
        <v>8363</v>
      </c>
      <c r="D68" s="13">
        <v>3.54</v>
      </c>
      <c r="E68" s="6">
        <v>276</v>
      </c>
      <c r="F68" s="6">
        <v>934</v>
      </c>
      <c r="G68" s="5">
        <v>3.38</v>
      </c>
      <c r="H68" s="5">
        <v>177</v>
      </c>
      <c r="I68" s="5">
        <v>322</v>
      </c>
      <c r="J68" s="5">
        <v>1.82</v>
      </c>
      <c r="K68" s="6">
        <v>1401</v>
      </c>
      <c r="L68" s="6">
        <v>6006</v>
      </c>
      <c r="M68" s="5">
        <v>4.29</v>
      </c>
      <c r="N68" s="6">
        <v>580</v>
      </c>
      <c r="O68" s="6">
        <v>1101</v>
      </c>
      <c r="P68" s="5">
        <v>1.9</v>
      </c>
      <c r="Q68" s="6">
        <v>0</v>
      </c>
      <c r="R68" s="6">
        <v>0</v>
      </c>
      <c r="S68" s="5">
        <v>0</v>
      </c>
    </row>
    <row r="69" spans="1:19" x14ac:dyDescent="0.45">
      <c r="A69" s="5" t="s">
        <v>92</v>
      </c>
      <c r="B69" s="8">
        <v>3699</v>
      </c>
      <c r="C69" s="11">
        <v>10433</v>
      </c>
      <c r="D69" s="13">
        <v>2.82</v>
      </c>
      <c r="E69" s="6">
        <v>183</v>
      </c>
      <c r="F69" s="6">
        <v>481</v>
      </c>
      <c r="G69" s="5">
        <v>2.63</v>
      </c>
      <c r="H69" s="5">
        <v>429</v>
      </c>
      <c r="I69" s="5">
        <v>746</v>
      </c>
      <c r="J69" s="5">
        <v>1.74</v>
      </c>
      <c r="K69" s="6">
        <v>2246</v>
      </c>
      <c r="L69" s="6">
        <v>7307</v>
      </c>
      <c r="M69" s="5">
        <v>3.25</v>
      </c>
      <c r="N69" s="6">
        <v>1171</v>
      </c>
      <c r="O69" s="6">
        <v>1899</v>
      </c>
      <c r="P69" s="5">
        <v>1.62</v>
      </c>
      <c r="Q69" s="6">
        <v>0</v>
      </c>
      <c r="R69" s="6">
        <v>0</v>
      </c>
      <c r="S69" s="5">
        <v>0</v>
      </c>
    </row>
    <row r="70" spans="1:19" x14ac:dyDescent="0.45">
      <c r="A70" s="5" t="s">
        <v>93</v>
      </c>
      <c r="B70" s="8">
        <v>4898</v>
      </c>
      <c r="C70" s="11">
        <v>13523</v>
      </c>
      <c r="D70" s="13">
        <v>2.76</v>
      </c>
      <c r="E70" s="6">
        <v>173</v>
      </c>
      <c r="F70" s="6">
        <v>453</v>
      </c>
      <c r="G70" s="5">
        <v>2.62</v>
      </c>
      <c r="H70" s="5">
        <v>255</v>
      </c>
      <c r="I70" s="5">
        <v>358</v>
      </c>
      <c r="J70" s="5">
        <v>1.4</v>
      </c>
      <c r="K70" s="6">
        <v>2924</v>
      </c>
      <c r="L70" s="6">
        <v>9473</v>
      </c>
      <c r="M70" s="5">
        <v>3.24</v>
      </c>
      <c r="N70" s="6">
        <v>1672</v>
      </c>
      <c r="O70" s="6">
        <v>3239</v>
      </c>
      <c r="P70" s="5">
        <v>1.94</v>
      </c>
      <c r="Q70" s="6">
        <v>0</v>
      </c>
      <c r="R70" s="6">
        <v>0</v>
      </c>
      <c r="S70" s="5">
        <v>0</v>
      </c>
    </row>
    <row r="71" spans="1:19" ht="24.9" x14ac:dyDescent="0.45">
      <c r="A71" s="5" t="s">
        <v>94</v>
      </c>
      <c r="B71" s="8">
        <v>5090</v>
      </c>
      <c r="C71" s="11">
        <v>16704</v>
      </c>
      <c r="D71" s="13">
        <v>3.28</v>
      </c>
      <c r="E71" s="6">
        <v>241</v>
      </c>
      <c r="F71" s="6">
        <v>616</v>
      </c>
      <c r="G71" s="5">
        <v>2.56</v>
      </c>
      <c r="H71" s="5">
        <v>422</v>
      </c>
      <c r="I71" s="5">
        <v>1044</v>
      </c>
      <c r="J71" s="5">
        <v>2.4700000000000002</v>
      </c>
      <c r="K71" s="6">
        <v>3130</v>
      </c>
      <c r="L71" s="6">
        <v>11886</v>
      </c>
      <c r="M71" s="5">
        <v>3.8</v>
      </c>
      <c r="N71" s="6">
        <v>1531</v>
      </c>
      <c r="O71" s="6">
        <v>3158</v>
      </c>
      <c r="P71" s="5">
        <v>2.06</v>
      </c>
      <c r="Q71" s="6">
        <v>0</v>
      </c>
      <c r="R71" s="6">
        <v>0</v>
      </c>
      <c r="S71" s="5">
        <v>0</v>
      </c>
    </row>
    <row r="72" spans="1:19" ht="24.9" x14ac:dyDescent="0.45">
      <c r="A72" s="5" t="s">
        <v>95</v>
      </c>
      <c r="B72" s="8">
        <v>6480</v>
      </c>
      <c r="C72" s="11">
        <v>17832</v>
      </c>
      <c r="D72" s="13">
        <v>2.75</v>
      </c>
      <c r="E72" s="6">
        <v>244</v>
      </c>
      <c r="F72" s="6">
        <v>580</v>
      </c>
      <c r="G72" s="5">
        <v>2.38</v>
      </c>
      <c r="H72" s="5">
        <v>1289</v>
      </c>
      <c r="I72" s="5">
        <v>3041</v>
      </c>
      <c r="J72" s="5">
        <v>2.36</v>
      </c>
      <c r="K72" s="6">
        <v>3992</v>
      </c>
      <c r="L72" s="6">
        <v>12297</v>
      </c>
      <c r="M72" s="5">
        <v>3.08</v>
      </c>
      <c r="N72" s="6">
        <v>1122</v>
      </c>
      <c r="O72" s="6">
        <v>1914</v>
      </c>
      <c r="P72" s="5">
        <v>1.71</v>
      </c>
      <c r="Q72" s="6">
        <v>0</v>
      </c>
      <c r="R72" s="6">
        <v>0</v>
      </c>
      <c r="S72" s="5">
        <v>0</v>
      </c>
    </row>
    <row r="73" spans="1:19" x14ac:dyDescent="0.45">
      <c r="A73" s="5" t="s">
        <v>96</v>
      </c>
      <c r="B73" s="8">
        <v>7290</v>
      </c>
      <c r="C73" s="11">
        <v>26998</v>
      </c>
      <c r="D73" s="13">
        <v>3.7</v>
      </c>
      <c r="E73" s="6">
        <v>126</v>
      </c>
      <c r="F73" s="6">
        <v>507</v>
      </c>
      <c r="G73" s="5">
        <v>4.0199999999999996</v>
      </c>
      <c r="H73" s="5">
        <v>667</v>
      </c>
      <c r="I73" s="5">
        <v>1863</v>
      </c>
      <c r="J73" s="5">
        <v>2.79</v>
      </c>
      <c r="K73" s="6">
        <v>4407</v>
      </c>
      <c r="L73" s="6">
        <v>18026</v>
      </c>
      <c r="M73" s="5">
        <v>4.09</v>
      </c>
      <c r="N73" s="6">
        <v>2183</v>
      </c>
      <c r="O73" s="6">
        <v>6602</v>
      </c>
      <c r="P73" s="5">
        <v>3.02</v>
      </c>
      <c r="Q73" s="6">
        <v>0</v>
      </c>
      <c r="R73" s="6">
        <v>0</v>
      </c>
      <c r="S73" s="5">
        <v>0</v>
      </c>
    </row>
    <row r="74" spans="1:19" x14ac:dyDescent="0.45">
      <c r="A74" s="5" t="s">
        <v>97</v>
      </c>
      <c r="B74" s="8">
        <v>4117</v>
      </c>
      <c r="C74" s="11">
        <v>16846</v>
      </c>
      <c r="D74" s="13">
        <v>4.09</v>
      </c>
      <c r="E74" s="6">
        <v>136</v>
      </c>
      <c r="F74" s="6">
        <v>556</v>
      </c>
      <c r="G74" s="5">
        <v>4.09</v>
      </c>
      <c r="H74" s="5">
        <v>467</v>
      </c>
      <c r="I74" s="5">
        <v>1280</v>
      </c>
      <c r="J74" s="5">
        <v>2.74</v>
      </c>
      <c r="K74" s="6">
        <v>3133</v>
      </c>
      <c r="L74" s="6">
        <v>14051</v>
      </c>
      <c r="M74" s="5">
        <v>4.4800000000000004</v>
      </c>
      <c r="N74" s="6">
        <v>498</v>
      </c>
      <c r="O74" s="6">
        <v>959</v>
      </c>
      <c r="P74" s="5">
        <v>1.93</v>
      </c>
      <c r="Q74" s="6">
        <v>0</v>
      </c>
      <c r="R74" s="6">
        <v>0</v>
      </c>
      <c r="S74" s="5">
        <v>0</v>
      </c>
    </row>
    <row r="75" spans="1:19" x14ac:dyDescent="0.45">
      <c r="A75" s="5" t="s">
        <v>98</v>
      </c>
      <c r="B75" s="8">
        <v>2191</v>
      </c>
      <c r="C75" s="11">
        <v>8010</v>
      </c>
      <c r="D75" s="13">
        <v>3.66</v>
      </c>
      <c r="E75" s="6">
        <v>267</v>
      </c>
      <c r="F75" s="6">
        <v>968</v>
      </c>
      <c r="G75" s="5">
        <v>3.63</v>
      </c>
      <c r="H75" s="5">
        <v>112</v>
      </c>
      <c r="I75" s="5">
        <v>217</v>
      </c>
      <c r="J75" s="5">
        <v>1.94</v>
      </c>
      <c r="K75" s="6">
        <v>1545</v>
      </c>
      <c r="L75" s="6">
        <v>5969</v>
      </c>
      <c r="M75" s="5">
        <v>3.86</v>
      </c>
      <c r="N75" s="6">
        <v>299</v>
      </c>
      <c r="O75" s="6">
        <v>856</v>
      </c>
      <c r="P75" s="5">
        <v>2.86</v>
      </c>
      <c r="Q75" s="6">
        <v>0</v>
      </c>
      <c r="R75" s="6">
        <v>0</v>
      </c>
      <c r="S75" s="5">
        <v>0</v>
      </c>
    </row>
    <row r="76" spans="1:19" x14ac:dyDescent="0.45">
      <c r="A76" s="5" t="s">
        <v>99</v>
      </c>
      <c r="B76" s="8">
        <v>7350</v>
      </c>
      <c r="C76" s="11">
        <v>25144</v>
      </c>
      <c r="D76" s="13">
        <v>3.42</v>
      </c>
      <c r="E76" s="6">
        <v>360</v>
      </c>
      <c r="F76" s="6">
        <v>1131</v>
      </c>
      <c r="G76" s="5">
        <v>3.14</v>
      </c>
      <c r="H76" s="5">
        <v>755</v>
      </c>
      <c r="I76" s="5">
        <v>1496</v>
      </c>
      <c r="J76" s="5">
        <v>1.98</v>
      </c>
      <c r="K76" s="6">
        <v>5022</v>
      </c>
      <c r="L76" s="6">
        <v>19160</v>
      </c>
      <c r="M76" s="5">
        <v>3.82</v>
      </c>
      <c r="N76" s="6">
        <v>1499</v>
      </c>
      <c r="O76" s="6">
        <v>3357</v>
      </c>
      <c r="P76" s="5">
        <v>2.2400000000000002</v>
      </c>
      <c r="Q76" s="6">
        <v>0</v>
      </c>
      <c r="R76" s="6">
        <v>0</v>
      </c>
      <c r="S76" s="5">
        <v>0</v>
      </c>
    </row>
    <row r="77" spans="1:19" x14ac:dyDescent="0.45">
      <c r="A77" s="5" t="s">
        <v>100</v>
      </c>
      <c r="B77" s="8">
        <v>3375</v>
      </c>
      <c r="C77" s="11">
        <v>10015</v>
      </c>
      <c r="D77" s="13">
        <v>2.97</v>
      </c>
      <c r="E77" s="6">
        <v>162</v>
      </c>
      <c r="F77" s="6">
        <v>607</v>
      </c>
      <c r="G77" s="5">
        <v>3.75</v>
      </c>
      <c r="H77" s="5">
        <v>107</v>
      </c>
      <c r="I77" s="5">
        <v>194</v>
      </c>
      <c r="J77" s="5">
        <v>1.81</v>
      </c>
      <c r="K77" s="6">
        <v>1848</v>
      </c>
      <c r="L77" s="6">
        <v>6052</v>
      </c>
      <c r="M77" s="5">
        <v>3.27</v>
      </c>
      <c r="N77" s="6">
        <v>1570</v>
      </c>
      <c r="O77" s="6">
        <v>3162</v>
      </c>
      <c r="P77" s="5">
        <v>2.0099999999999998</v>
      </c>
      <c r="Q77" s="6">
        <v>0</v>
      </c>
      <c r="R77" s="6">
        <v>0</v>
      </c>
      <c r="S77" s="5">
        <v>0</v>
      </c>
    </row>
    <row r="78" spans="1:19" x14ac:dyDescent="0.45">
      <c r="A78" s="5" t="s">
        <v>101</v>
      </c>
      <c r="B78" s="8">
        <v>6009</v>
      </c>
      <c r="C78" s="11">
        <v>22266</v>
      </c>
      <c r="D78" s="13">
        <v>3.71</v>
      </c>
      <c r="E78" s="6">
        <v>266</v>
      </c>
      <c r="F78" s="6">
        <v>1076</v>
      </c>
      <c r="G78" s="5">
        <v>4.05</v>
      </c>
      <c r="H78" s="5">
        <v>850</v>
      </c>
      <c r="I78" s="5">
        <v>1758</v>
      </c>
      <c r="J78" s="5">
        <v>2.0699999999999998</v>
      </c>
      <c r="K78" s="6">
        <v>4234</v>
      </c>
      <c r="L78" s="6">
        <v>17231</v>
      </c>
      <c r="M78" s="5">
        <v>4.07</v>
      </c>
      <c r="N78" s="6">
        <v>997</v>
      </c>
      <c r="O78" s="6">
        <v>2201</v>
      </c>
      <c r="P78" s="5">
        <v>2.21</v>
      </c>
      <c r="Q78" s="6">
        <v>0</v>
      </c>
      <c r="R78" s="6">
        <v>0</v>
      </c>
      <c r="S78" s="5">
        <v>0</v>
      </c>
    </row>
    <row r="79" spans="1:19" x14ac:dyDescent="0.45">
      <c r="A79" s="5" t="s">
        <v>102</v>
      </c>
      <c r="B79" s="8">
        <v>4493</v>
      </c>
      <c r="C79" s="11">
        <v>16175</v>
      </c>
      <c r="D79" s="13">
        <v>3.6</v>
      </c>
      <c r="E79" s="6">
        <v>195</v>
      </c>
      <c r="F79" s="6">
        <v>776</v>
      </c>
      <c r="G79" s="5">
        <v>3.98</v>
      </c>
      <c r="H79" s="5">
        <v>373</v>
      </c>
      <c r="I79" s="5">
        <v>1152</v>
      </c>
      <c r="J79" s="5">
        <v>3.09</v>
      </c>
      <c r="K79" s="6">
        <v>2565</v>
      </c>
      <c r="L79" s="6">
        <v>10907</v>
      </c>
      <c r="M79" s="5">
        <v>4.25</v>
      </c>
      <c r="N79" s="6">
        <v>1617</v>
      </c>
      <c r="O79" s="6">
        <v>3340</v>
      </c>
      <c r="P79" s="5">
        <v>2.0699999999999998</v>
      </c>
      <c r="Q79" s="6">
        <v>0</v>
      </c>
      <c r="R79" s="6">
        <v>0</v>
      </c>
      <c r="S79" s="5">
        <v>0</v>
      </c>
    </row>
    <row r="80" spans="1:19" x14ac:dyDescent="0.45">
      <c r="A80" s="5" t="s">
        <v>103</v>
      </c>
      <c r="B80" s="8">
        <v>3447</v>
      </c>
      <c r="C80" s="11">
        <v>12542</v>
      </c>
      <c r="D80" s="13">
        <v>3.64</v>
      </c>
      <c r="E80" s="6">
        <v>273</v>
      </c>
      <c r="F80" s="6">
        <v>1164</v>
      </c>
      <c r="G80" s="5">
        <v>4.26</v>
      </c>
      <c r="H80" s="5">
        <v>205</v>
      </c>
      <c r="I80" s="5">
        <v>582</v>
      </c>
      <c r="J80" s="5">
        <v>2.84</v>
      </c>
      <c r="K80" s="6">
        <v>2351</v>
      </c>
      <c r="L80" s="6">
        <v>9542</v>
      </c>
      <c r="M80" s="5">
        <v>4.0599999999999996</v>
      </c>
      <c r="N80" s="6">
        <v>716</v>
      </c>
      <c r="O80" s="6">
        <v>1254</v>
      </c>
      <c r="P80" s="5">
        <v>1.75</v>
      </c>
      <c r="Q80" s="6">
        <v>0</v>
      </c>
      <c r="R80" s="6">
        <v>0</v>
      </c>
      <c r="S80" s="5">
        <v>0</v>
      </c>
    </row>
    <row r="81" spans="1:19" x14ac:dyDescent="0.45">
      <c r="A81" s="5" t="s">
        <v>104</v>
      </c>
      <c r="B81" s="8">
        <v>7994</v>
      </c>
      <c r="C81" s="11">
        <v>19482</v>
      </c>
      <c r="D81" s="13">
        <v>2.44</v>
      </c>
      <c r="E81" s="6">
        <v>393</v>
      </c>
      <c r="F81" s="6">
        <v>816</v>
      </c>
      <c r="G81" s="5">
        <v>2.08</v>
      </c>
      <c r="H81" s="5">
        <v>1192</v>
      </c>
      <c r="I81" s="5">
        <v>2425</v>
      </c>
      <c r="J81" s="5">
        <v>2.0299999999999998</v>
      </c>
      <c r="K81" s="6">
        <v>6022</v>
      </c>
      <c r="L81" s="6">
        <v>15256</v>
      </c>
      <c r="M81" s="5">
        <v>2.5299999999999998</v>
      </c>
      <c r="N81" s="6">
        <v>615</v>
      </c>
      <c r="O81" s="6">
        <v>984</v>
      </c>
      <c r="P81" s="5">
        <v>1.6</v>
      </c>
      <c r="Q81" s="6">
        <v>1</v>
      </c>
      <c r="R81" s="6">
        <v>1</v>
      </c>
      <c r="S81" s="5">
        <v>1</v>
      </c>
    </row>
    <row r="82" spans="1:19" ht="24.9" x14ac:dyDescent="0.45">
      <c r="A82" s="5" t="s">
        <v>105</v>
      </c>
      <c r="B82" s="8">
        <v>3206</v>
      </c>
      <c r="C82" s="11">
        <v>8795</v>
      </c>
      <c r="D82" s="13">
        <v>2.74</v>
      </c>
      <c r="E82" s="6">
        <v>91</v>
      </c>
      <c r="F82" s="6">
        <v>239</v>
      </c>
      <c r="G82" s="5">
        <v>2.63</v>
      </c>
      <c r="H82" s="5">
        <v>292</v>
      </c>
      <c r="I82" s="5">
        <v>534</v>
      </c>
      <c r="J82" s="5">
        <v>1.83</v>
      </c>
      <c r="K82" s="6">
        <v>2308</v>
      </c>
      <c r="L82" s="6">
        <v>6798</v>
      </c>
      <c r="M82" s="5">
        <v>2.95</v>
      </c>
      <c r="N82" s="6">
        <v>593</v>
      </c>
      <c r="O82" s="6">
        <v>1224</v>
      </c>
      <c r="P82" s="5">
        <v>2.06</v>
      </c>
      <c r="Q82" s="6">
        <v>0</v>
      </c>
      <c r="R82" s="6">
        <v>0</v>
      </c>
      <c r="S82" s="5">
        <v>0</v>
      </c>
    </row>
    <row r="83" spans="1:19" x14ac:dyDescent="0.45">
      <c r="A83" s="5" t="s">
        <v>106</v>
      </c>
      <c r="B83" s="8">
        <v>6003</v>
      </c>
      <c r="C83" s="11">
        <v>20383</v>
      </c>
      <c r="D83" s="13">
        <v>3.4</v>
      </c>
      <c r="E83" s="6">
        <v>789</v>
      </c>
      <c r="F83" s="6">
        <v>1844</v>
      </c>
      <c r="G83" s="5">
        <v>2.34</v>
      </c>
      <c r="H83" s="5">
        <v>750</v>
      </c>
      <c r="I83" s="5">
        <v>1547</v>
      </c>
      <c r="J83" s="5">
        <v>2.06</v>
      </c>
      <c r="K83" s="6">
        <v>4588</v>
      </c>
      <c r="L83" s="6">
        <v>16843</v>
      </c>
      <c r="M83" s="5">
        <v>3.67</v>
      </c>
      <c r="N83" s="6">
        <v>91</v>
      </c>
      <c r="O83" s="6">
        <v>149</v>
      </c>
      <c r="P83" s="5">
        <v>1.64</v>
      </c>
      <c r="Q83" s="6">
        <v>0</v>
      </c>
      <c r="R83" s="6">
        <v>0</v>
      </c>
      <c r="S83" s="5">
        <v>0</v>
      </c>
    </row>
    <row r="84" spans="1:19" ht="24.9" x14ac:dyDescent="0.45">
      <c r="A84" s="5" t="s">
        <v>107</v>
      </c>
      <c r="B84" s="8">
        <v>4997</v>
      </c>
      <c r="C84" s="11">
        <v>13275</v>
      </c>
      <c r="D84" s="13">
        <v>2.66</v>
      </c>
      <c r="E84" s="6">
        <v>408</v>
      </c>
      <c r="F84" s="6">
        <v>1067</v>
      </c>
      <c r="G84" s="5">
        <v>2.62</v>
      </c>
      <c r="H84" s="5">
        <v>68</v>
      </c>
      <c r="I84" s="5">
        <v>169</v>
      </c>
      <c r="J84" s="5">
        <v>2.4900000000000002</v>
      </c>
      <c r="K84" s="6">
        <v>2935</v>
      </c>
      <c r="L84" s="6">
        <v>8727</v>
      </c>
      <c r="M84" s="5">
        <v>2.97</v>
      </c>
      <c r="N84" s="6">
        <v>1622</v>
      </c>
      <c r="O84" s="6">
        <v>3312</v>
      </c>
      <c r="P84" s="5">
        <v>2.04</v>
      </c>
      <c r="Q84" s="6">
        <v>0</v>
      </c>
      <c r="R84" s="6">
        <v>0</v>
      </c>
      <c r="S84" s="5">
        <v>0</v>
      </c>
    </row>
    <row r="85" spans="1:19" ht="24.9" x14ac:dyDescent="0.45">
      <c r="A85" s="5" t="s">
        <v>108</v>
      </c>
      <c r="B85" s="8">
        <v>1744</v>
      </c>
      <c r="C85" s="11">
        <v>5785</v>
      </c>
      <c r="D85" s="13">
        <v>3.32</v>
      </c>
      <c r="E85" s="6">
        <v>182</v>
      </c>
      <c r="F85" s="6">
        <v>423</v>
      </c>
      <c r="G85" s="5">
        <v>2.3199999999999998</v>
      </c>
      <c r="H85" s="5">
        <v>110</v>
      </c>
      <c r="I85" s="5">
        <v>143</v>
      </c>
      <c r="J85" s="5">
        <v>1.3</v>
      </c>
      <c r="K85" s="6">
        <v>1267</v>
      </c>
      <c r="L85" s="6">
        <v>4668</v>
      </c>
      <c r="M85" s="5">
        <v>3.68</v>
      </c>
      <c r="N85" s="6">
        <v>209</v>
      </c>
      <c r="O85" s="6">
        <v>551</v>
      </c>
      <c r="P85" s="5">
        <v>2.64</v>
      </c>
      <c r="Q85" s="6">
        <v>0</v>
      </c>
      <c r="R85" s="6">
        <v>0</v>
      </c>
      <c r="S85" s="5">
        <v>0</v>
      </c>
    </row>
    <row r="86" spans="1:19" x14ac:dyDescent="0.45">
      <c r="A86" s="5" t="s">
        <v>109</v>
      </c>
      <c r="B86" s="8">
        <v>2485</v>
      </c>
      <c r="C86" s="11">
        <v>7230</v>
      </c>
      <c r="D86" s="13">
        <v>2.91</v>
      </c>
      <c r="E86" s="6">
        <v>331</v>
      </c>
      <c r="F86" s="6">
        <v>895</v>
      </c>
      <c r="G86" s="5">
        <v>2.7</v>
      </c>
      <c r="H86" s="5">
        <v>373</v>
      </c>
      <c r="I86" s="5">
        <v>374</v>
      </c>
      <c r="J86" s="5">
        <v>1</v>
      </c>
      <c r="K86" s="6">
        <v>1518</v>
      </c>
      <c r="L86" s="6">
        <v>5255</v>
      </c>
      <c r="M86" s="5">
        <v>3.46</v>
      </c>
      <c r="N86" s="6">
        <v>318</v>
      </c>
      <c r="O86" s="6">
        <v>706</v>
      </c>
      <c r="P86" s="5">
        <v>2.2200000000000002</v>
      </c>
      <c r="Q86" s="6">
        <v>0</v>
      </c>
      <c r="R86" s="6">
        <v>0</v>
      </c>
      <c r="S86" s="5">
        <v>0</v>
      </c>
    </row>
    <row r="87" spans="1:19" ht="24.9" x14ac:dyDescent="0.45">
      <c r="A87" s="5" t="s">
        <v>110</v>
      </c>
      <c r="B87" s="8">
        <v>1791</v>
      </c>
      <c r="C87" s="11">
        <v>4489</v>
      </c>
      <c r="D87" s="13">
        <v>2.5099999999999998</v>
      </c>
      <c r="E87" s="6">
        <v>165</v>
      </c>
      <c r="F87" s="6">
        <v>316</v>
      </c>
      <c r="G87" s="5">
        <v>1.92</v>
      </c>
      <c r="H87" s="5">
        <v>14</v>
      </c>
      <c r="I87" s="5">
        <v>79</v>
      </c>
      <c r="J87" s="5">
        <v>5.64</v>
      </c>
      <c r="K87" s="6">
        <v>1011</v>
      </c>
      <c r="L87" s="6">
        <v>2629</v>
      </c>
      <c r="M87" s="5">
        <v>2.6</v>
      </c>
      <c r="N87" s="6">
        <v>609</v>
      </c>
      <c r="O87" s="6">
        <v>1465</v>
      </c>
      <c r="P87" s="5">
        <v>2.41</v>
      </c>
      <c r="Q87" s="6">
        <v>0</v>
      </c>
      <c r="R87" s="6">
        <v>0</v>
      </c>
      <c r="S87" s="5">
        <v>0</v>
      </c>
    </row>
    <row r="88" spans="1:19" x14ac:dyDescent="0.45">
      <c r="A88" s="5" t="s">
        <v>111</v>
      </c>
      <c r="B88" s="8">
        <v>11977</v>
      </c>
      <c r="C88" s="11">
        <v>28828</v>
      </c>
      <c r="D88" s="13">
        <v>2.41</v>
      </c>
      <c r="E88" s="6">
        <v>290</v>
      </c>
      <c r="F88" s="6">
        <v>983</v>
      </c>
      <c r="G88" s="5">
        <v>3.39</v>
      </c>
      <c r="H88" s="5">
        <v>1445</v>
      </c>
      <c r="I88" s="5">
        <v>1602</v>
      </c>
      <c r="J88" s="5">
        <v>1.1100000000000001</v>
      </c>
      <c r="K88" s="6">
        <v>8696</v>
      </c>
      <c r="L88" s="6">
        <v>23935</v>
      </c>
      <c r="M88" s="5">
        <v>2.75</v>
      </c>
      <c r="N88" s="6">
        <v>1807</v>
      </c>
      <c r="O88" s="6">
        <v>2308</v>
      </c>
      <c r="P88" s="5">
        <v>1.28</v>
      </c>
      <c r="Q88" s="6">
        <v>0</v>
      </c>
      <c r="R88" s="6">
        <v>0</v>
      </c>
      <c r="S88" s="5">
        <v>0</v>
      </c>
    </row>
    <row r="89" spans="1:19" x14ac:dyDescent="0.45">
      <c r="A89" s="5" t="s">
        <v>112</v>
      </c>
      <c r="B89" s="8">
        <v>14492</v>
      </c>
      <c r="C89" s="11">
        <v>39511</v>
      </c>
      <c r="D89" s="13">
        <v>2.73</v>
      </c>
      <c r="E89" s="6">
        <v>195</v>
      </c>
      <c r="F89" s="6">
        <v>502</v>
      </c>
      <c r="G89" s="5">
        <v>2.57</v>
      </c>
      <c r="H89" s="5">
        <v>1905</v>
      </c>
      <c r="I89" s="5">
        <v>2885</v>
      </c>
      <c r="J89" s="5">
        <v>1.51</v>
      </c>
      <c r="K89" s="6">
        <v>10269</v>
      </c>
      <c r="L89" s="6">
        <v>30941</v>
      </c>
      <c r="M89" s="5">
        <v>3.01</v>
      </c>
      <c r="N89" s="6">
        <v>3101</v>
      </c>
      <c r="O89" s="6">
        <v>5183</v>
      </c>
      <c r="P89" s="5">
        <v>1.67</v>
      </c>
      <c r="Q89" s="6">
        <v>0</v>
      </c>
      <c r="R89" s="6">
        <v>0</v>
      </c>
      <c r="S89" s="5">
        <v>0</v>
      </c>
    </row>
    <row r="90" spans="1:19" x14ac:dyDescent="0.45">
      <c r="A90" s="5" t="s">
        <v>113</v>
      </c>
      <c r="B90" s="8">
        <v>9128</v>
      </c>
      <c r="C90" s="11">
        <v>22746</v>
      </c>
      <c r="D90" s="13">
        <v>2.4900000000000002</v>
      </c>
      <c r="E90" s="6">
        <v>309</v>
      </c>
      <c r="F90" s="6">
        <v>649</v>
      </c>
      <c r="G90" s="5">
        <v>2.1</v>
      </c>
      <c r="H90" s="5">
        <v>1010</v>
      </c>
      <c r="I90" s="5">
        <v>1465</v>
      </c>
      <c r="J90" s="5">
        <v>1.45</v>
      </c>
      <c r="K90" s="6">
        <v>5874</v>
      </c>
      <c r="L90" s="6">
        <v>16808</v>
      </c>
      <c r="M90" s="5">
        <v>2.86</v>
      </c>
      <c r="N90" s="6">
        <v>2450</v>
      </c>
      <c r="O90" s="6">
        <v>3824</v>
      </c>
      <c r="P90" s="5">
        <v>1.56</v>
      </c>
      <c r="Q90" s="6">
        <v>0</v>
      </c>
      <c r="R90" s="6">
        <v>0</v>
      </c>
      <c r="S90" s="5">
        <v>0</v>
      </c>
    </row>
    <row r="91" spans="1:19" x14ac:dyDescent="0.45">
      <c r="A91" s="5" t="s">
        <v>114</v>
      </c>
      <c r="B91" s="8">
        <v>4320</v>
      </c>
      <c r="C91" s="11">
        <v>14256</v>
      </c>
      <c r="D91" s="13">
        <v>3.3</v>
      </c>
      <c r="E91" s="6">
        <v>156</v>
      </c>
      <c r="F91" s="6">
        <v>495</v>
      </c>
      <c r="G91" s="5">
        <v>3.17</v>
      </c>
      <c r="H91" s="5">
        <v>406</v>
      </c>
      <c r="I91" s="5">
        <v>669</v>
      </c>
      <c r="J91" s="5">
        <v>1.65</v>
      </c>
      <c r="K91" s="6">
        <v>3215</v>
      </c>
      <c r="L91" s="6">
        <v>11638</v>
      </c>
      <c r="M91" s="5">
        <v>3.62</v>
      </c>
      <c r="N91" s="6">
        <v>742</v>
      </c>
      <c r="O91" s="6">
        <v>1454</v>
      </c>
      <c r="P91" s="5">
        <v>1.96</v>
      </c>
      <c r="Q91" s="6">
        <v>0</v>
      </c>
      <c r="R91" s="6">
        <v>0</v>
      </c>
      <c r="S91" s="5">
        <v>0</v>
      </c>
    </row>
    <row r="92" spans="1:19" x14ac:dyDescent="0.45">
      <c r="A92" s="5" t="s">
        <v>115</v>
      </c>
      <c r="B92" s="8">
        <v>5487</v>
      </c>
      <c r="C92" s="11">
        <v>18154</v>
      </c>
      <c r="D92" s="13">
        <v>3.31</v>
      </c>
      <c r="E92" s="6">
        <v>176</v>
      </c>
      <c r="F92" s="6">
        <v>503</v>
      </c>
      <c r="G92" s="5">
        <v>2.86</v>
      </c>
      <c r="H92" s="5">
        <v>1089</v>
      </c>
      <c r="I92" s="5">
        <v>1888</v>
      </c>
      <c r="J92" s="5">
        <v>1.73</v>
      </c>
      <c r="K92" s="6">
        <v>3591</v>
      </c>
      <c r="L92" s="6">
        <v>14185</v>
      </c>
      <c r="M92" s="5">
        <v>3.95</v>
      </c>
      <c r="N92" s="6">
        <v>939</v>
      </c>
      <c r="O92" s="6">
        <v>1578</v>
      </c>
      <c r="P92" s="5">
        <v>1.68</v>
      </c>
      <c r="Q92" s="6">
        <v>0</v>
      </c>
      <c r="R92" s="6">
        <v>0</v>
      </c>
      <c r="S92" s="5">
        <v>0</v>
      </c>
    </row>
    <row r="93" spans="1:19" x14ac:dyDescent="0.45">
      <c r="A93" s="5" t="s">
        <v>116</v>
      </c>
      <c r="B93" s="8">
        <v>7616</v>
      </c>
      <c r="C93" s="11">
        <v>20473</v>
      </c>
      <c r="D93" s="13">
        <v>2.69</v>
      </c>
      <c r="E93" s="6">
        <v>180</v>
      </c>
      <c r="F93" s="6">
        <v>678</v>
      </c>
      <c r="G93" s="5">
        <v>3.77</v>
      </c>
      <c r="H93" s="5">
        <v>42</v>
      </c>
      <c r="I93" s="5">
        <v>76</v>
      </c>
      <c r="J93" s="5">
        <v>1.81</v>
      </c>
      <c r="K93" s="6">
        <v>4765</v>
      </c>
      <c r="L93" s="6">
        <v>14300</v>
      </c>
      <c r="M93" s="5">
        <v>3</v>
      </c>
      <c r="N93" s="6">
        <v>2726</v>
      </c>
      <c r="O93" s="6">
        <v>5419</v>
      </c>
      <c r="P93" s="5">
        <v>1.99</v>
      </c>
      <c r="Q93" s="6">
        <v>0</v>
      </c>
      <c r="R93" s="6">
        <v>0</v>
      </c>
      <c r="S93" s="5">
        <v>0</v>
      </c>
    </row>
    <row r="94" spans="1:19" x14ac:dyDescent="0.45">
      <c r="A94" s="5" t="s">
        <v>117</v>
      </c>
      <c r="B94" s="8">
        <v>10666</v>
      </c>
      <c r="C94" s="11">
        <v>36954</v>
      </c>
      <c r="D94" s="13">
        <v>3.46</v>
      </c>
      <c r="E94" s="6">
        <v>741</v>
      </c>
      <c r="F94" s="6">
        <v>2167</v>
      </c>
      <c r="G94" s="5">
        <v>2.92</v>
      </c>
      <c r="H94" s="5">
        <v>557</v>
      </c>
      <c r="I94" s="5">
        <v>651</v>
      </c>
      <c r="J94" s="5">
        <v>1.17</v>
      </c>
      <c r="K94" s="6">
        <v>6304</v>
      </c>
      <c r="L94" s="6">
        <v>27172</v>
      </c>
      <c r="M94" s="5">
        <v>4.3099999999999996</v>
      </c>
      <c r="N94" s="6">
        <v>3524</v>
      </c>
      <c r="O94" s="6">
        <v>6964</v>
      </c>
      <c r="P94" s="5">
        <v>1.98</v>
      </c>
      <c r="Q94" s="6">
        <v>0</v>
      </c>
      <c r="R94" s="6">
        <v>0</v>
      </c>
      <c r="S94" s="5">
        <v>0</v>
      </c>
    </row>
    <row r="95" spans="1:19" x14ac:dyDescent="0.45">
      <c r="A95" s="5" t="s">
        <v>118</v>
      </c>
      <c r="B95" s="8">
        <v>9188</v>
      </c>
      <c r="C95" s="11">
        <v>25139</v>
      </c>
      <c r="D95" s="13">
        <v>2.74</v>
      </c>
      <c r="E95" s="6">
        <v>727</v>
      </c>
      <c r="F95" s="6">
        <v>1688</v>
      </c>
      <c r="G95" s="5">
        <v>2.3199999999999998</v>
      </c>
      <c r="H95" s="5">
        <v>529</v>
      </c>
      <c r="I95" s="5">
        <v>830</v>
      </c>
      <c r="J95" s="5">
        <v>1.57</v>
      </c>
      <c r="K95" s="6">
        <v>5675</v>
      </c>
      <c r="L95" s="6">
        <v>17762</v>
      </c>
      <c r="M95" s="5">
        <v>3.13</v>
      </c>
      <c r="N95" s="6">
        <v>2826</v>
      </c>
      <c r="O95" s="6">
        <v>4859</v>
      </c>
      <c r="P95" s="5">
        <v>1.72</v>
      </c>
      <c r="Q95" s="6">
        <v>0</v>
      </c>
      <c r="R95" s="6">
        <v>0</v>
      </c>
      <c r="S95" s="5">
        <v>0</v>
      </c>
    </row>
    <row r="96" spans="1:19" x14ac:dyDescent="0.45">
      <c r="A96" s="5" t="s">
        <v>119</v>
      </c>
      <c r="B96" s="8">
        <v>8090</v>
      </c>
      <c r="C96" s="11">
        <v>20700</v>
      </c>
      <c r="D96" s="13">
        <v>2.56</v>
      </c>
      <c r="E96" s="6">
        <v>383</v>
      </c>
      <c r="F96" s="6">
        <v>791</v>
      </c>
      <c r="G96" s="5">
        <v>2.0699999999999998</v>
      </c>
      <c r="H96" s="5">
        <v>1872</v>
      </c>
      <c r="I96" s="5">
        <v>2671</v>
      </c>
      <c r="J96" s="5">
        <v>1.43</v>
      </c>
      <c r="K96" s="6">
        <v>5443</v>
      </c>
      <c r="L96" s="6">
        <v>16314</v>
      </c>
      <c r="M96" s="5">
        <v>3</v>
      </c>
      <c r="N96" s="6">
        <v>565</v>
      </c>
      <c r="O96" s="6">
        <v>924</v>
      </c>
      <c r="P96" s="5">
        <v>1.64</v>
      </c>
      <c r="Q96" s="6">
        <v>0</v>
      </c>
      <c r="R96" s="6">
        <v>0</v>
      </c>
      <c r="S96" s="5">
        <v>0</v>
      </c>
    </row>
    <row r="97" spans="1:19" x14ac:dyDescent="0.45">
      <c r="A97" s="5" t="s">
        <v>120</v>
      </c>
      <c r="B97" s="8">
        <v>13224</v>
      </c>
      <c r="C97" s="11">
        <v>28809</v>
      </c>
      <c r="D97" s="13">
        <v>2.1800000000000002</v>
      </c>
      <c r="E97" s="6">
        <v>225</v>
      </c>
      <c r="F97" s="6">
        <v>571</v>
      </c>
      <c r="G97" s="5">
        <v>2.54</v>
      </c>
      <c r="H97" s="5">
        <v>2805</v>
      </c>
      <c r="I97" s="5">
        <v>3491</v>
      </c>
      <c r="J97" s="5">
        <v>1.24</v>
      </c>
      <c r="K97" s="6">
        <v>8642</v>
      </c>
      <c r="L97" s="6">
        <v>22043</v>
      </c>
      <c r="M97" s="5">
        <v>2.5499999999999998</v>
      </c>
      <c r="N97" s="6">
        <v>2035</v>
      </c>
      <c r="O97" s="6">
        <v>2704</v>
      </c>
      <c r="P97" s="5">
        <v>1.33</v>
      </c>
      <c r="Q97" s="6">
        <v>0</v>
      </c>
      <c r="R97" s="6">
        <v>0</v>
      </c>
      <c r="S97" s="5">
        <v>0</v>
      </c>
    </row>
    <row r="98" spans="1:19" x14ac:dyDescent="0.45">
      <c r="A98" s="5" t="s">
        <v>121</v>
      </c>
      <c r="B98" s="8">
        <v>11209</v>
      </c>
      <c r="C98" s="11">
        <v>26332</v>
      </c>
      <c r="D98" s="13">
        <v>2.35</v>
      </c>
      <c r="E98" s="6">
        <v>223</v>
      </c>
      <c r="F98" s="6">
        <v>490</v>
      </c>
      <c r="G98" s="5">
        <v>2.2000000000000002</v>
      </c>
      <c r="H98" s="5">
        <v>3608</v>
      </c>
      <c r="I98" s="5">
        <v>5015</v>
      </c>
      <c r="J98" s="5">
        <v>1.39</v>
      </c>
      <c r="K98" s="6">
        <v>6657</v>
      </c>
      <c r="L98" s="6">
        <v>19268</v>
      </c>
      <c r="M98" s="5">
        <v>2.89</v>
      </c>
      <c r="N98" s="6">
        <v>973</v>
      </c>
      <c r="O98" s="6">
        <v>1557</v>
      </c>
      <c r="P98" s="5">
        <v>1.6</v>
      </c>
      <c r="Q98" s="6">
        <v>2</v>
      </c>
      <c r="R98" s="6">
        <v>2</v>
      </c>
      <c r="S98" s="5">
        <v>1</v>
      </c>
    </row>
    <row r="99" spans="1:19" x14ac:dyDescent="0.45">
      <c r="A99" s="5" t="s">
        <v>122</v>
      </c>
      <c r="B99" s="8">
        <v>15451</v>
      </c>
      <c r="C99" s="11">
        <v>42463</v>
      </c>
      <c r="D99" s="13">
        <v>2.75</v>
      </c>
      <c r="E99" s="6">
        <v>3810</v>
      </c>
      <c r="F99" s="6">
        <v>7420</v>
      </c>
      <c r="G99" s="5">
        <v>1.95</v>
      </c>
      <c r="H99" s="5">
        <v>549</v>
      </c>
      <c r="I99" s="5">
        <v>1106</v>
      </c>
      <c r="J99" s="5">
        <v>2.0099999999999998</v>
      </c>
      <c r="K99" s="6">
        <v>7854</v>
      </c>
      <c r="L99" s="6">
        <v>24401</v>
      </c>
      <c r="M99" s="5">
        <v>3.11</v>
      </c>
      <c r="N99" s="6">
        <v>4383</v>
      </c>
      <c r="O99" s="6">
        <v>9532</v>
      </c>
      <c r="P99" s="5">
        <v>2.17</v>
      </c>
      <c r="Q99" s="6">
        <v>2</v>
      </c>
      <c r="R99" s="6">
        <v>4</v>
      </c>
      <c r="S99" s="5">
        <v>2</v>
      </c>
    </row>
    <row r="100" spans="1:19" x14ac:dyDescent="0.45">
      <c r="A100" s="5" t="s">
        <v>123</v>
      </c>
      <c r="B100" s="8">
        <v>9712</v>
      </c>
      <c r="C100" s="11">
        <v>26491</v>
      </c>
      <c r="D100" s="13">
        <v>2.73</v>
      </c>
      <c r="E100" s="6">
        <v>2440</v>
      </c>
      <c r="F100" s="6">
        <v>5580</v>
      </c>
      <c r="G100" s="5">
        <v>2.29</v>
      </c>
      <c r="H100" s="5">
        <v>1165</v>
      </c>
      <c r="I100" s="5">
        <v>1823</v>
      </c>
      <c r="J100" s="5">
        <v>1.56</v>
      </c>
      <c r="K100" s="6">
        <v>5378</v>
      </c>
      <c r="L100" s="6">
        <v>16725</v>
      </c>
      <c r="M100" s="5">
        <v>3.11</v>
      </c>
      <c r="N100" s="6">
        <v>1119</v>
      </c>
      <c r="O100" s="6">
        <v>2363</v>
      </c>
      <c r="P100" s="5">
        <v>2.11</v>
      </c>
      <c r="Q100" s="6">
        <v>0</v>
      </c>
      <c r="R100" s="6">
        <v>0</v>
      </c>
      <c r="S100" s="5">
        <v>0</v>
      </c>
    </row>
    <row r="101" spans="1:19" x14ac:dyDescent="0.45">
      <c r="A101" s="5" t="s">
        <v>124</v>
      </c>
      <c r="B101" s="8">
        <v>13384</v>
      </c>
      <c r="C101" s="11">
        <v>29074</v>
      </c>
      <c r="D101" s="13">
        <v>2.17</v>
      </c>
      <c r="E101" s="6">
        <v>740</v>
      </c>
      <c r="F101" s="6">
        <v>1549</v>
      </c>
      <c r="G101" s="5">
        <v>2.09</v>
      </c>
      <c r="H101" s="5">
        <v>2107</v>
      </c>
      <c r="I101" s="5">
        <v>2780</v>
      </c>
      <c r="J101" s="5">
        <v>1.32</v>
      </c>
      <c r="K101" s="6">
        <v>9055</v>
      </c>
      <c r="L101" s="6">
        <v>21394</v>
      </c>
      <c r="M101" s="5">
        <v>2.36</v>
      </c>
      <c r="N101" s="6">
        <v>1838</v>
      </c>
      <c r="O101" s="6">
        <v>3351</v>
      </c>
      <c r="P101" s="5">
        <v>1.82</v>
      </c>
      <c r="Q101" s="6">
        <v>0</v>
      </c>
      <c r="R101" s="6">
        <v>0</v>
      </c>
      <c r="S101" s="5">
        <v>0</v>
      </c>
    </row>
    <row r="102" spans="1:19" x14ac:dyDescent="0.45">
      <c r="A102" s="5" t="s">
        <v>125</v>
      </c>
      <c r="B102" s="8">
        <v>7780</v>
      </c>
      <c r="C102" s="11">
        <v>21158</v>
      </c>
      <c r="D102" s="13">
        <v>2.72</v>
      </c>
      <c r="E102" s="6">
        <v>860</v>
      </c>
      <c r="F102" s="6">
        <v>2006</v>
      </c>
      <c r="G102" s="5">
        <v>2.33</v>
      </c>
      <c r="H102" s="5">
        <v>950</v>
      </c>
      <c r="I102" s="5">
        <v>1493</v>
      </c>
      <c r="J102" s="5">
        <v>1.57</v>
      </c>
      <c r="K102" s="6">
        <v>3731</v>
      </c>
      <c r="L102" s="6">
        <v>11700</v>
      </c>
      <c r="M102" s="5">
        <v>3.14</v>
      </c>
      <c r="N102" s="6">
        <v>2677</v>
      </c>
      <c r="O102" s="6">
        <v>5959</v>
      </c>
      <c r="P102" s="5">
        <v>2.23</v>
      </c>
      <c r="Q102" s="6">
        <v>0</v>
      </c>
      <c r="R102" s="6">
        <v>0</v>
      </c>
      <c r="S102" s="5">
        <v>0</v>
      </c>
    </row>
    <row r="103" spans="1:19" x14ac:dyDescent="0.45">
      <c r="A103" s="5" t="s">
        <v>126</v>
      </c>
      <c r="B103" s="8">
        <v>5258</v>
      </c>
      <c r="C103" s="11">
        <v>16116</v>
      </c>
      <c r="D103" s="13">
        <v>3.07</v>
      </c>
      <c r="E103" s="6">
        <v>263</v>
      </c>
      <c r="F103" s="6">
        <v>601</v>
      </c>
      <c r="G103" s="5">
        <v>2.29</v>
      </c>
      <c r="H103" s="5">
        <v>140</v>
      </c>
      <c r="I103" s="5">
        <v>183</v>
      </c>
      <c r="J103" s="5">
        <v>1.31</v>
      </c>
      <c r="K103" s="6">
        <v>3440</v>
      </c>
      <c r="L103" s="6">
        <v>11979</v>
      </c>
      <c r="M103" s="5">
        <v>3.48</v>
      </c>
      <c r="N103" s="6">
        <v>1641</v>
      </c>
      <c r="O103" s="6">
        <v>3353</v>
      </c>
      <c r="P103" s="5">
        <v>2.04</v>
      </c>
      <c r="Q103" s="6">
        <v>0</v>
      </c>
      <c r="R103" s="6">
        <v>0</v>
      </c>
      <c r="S103" s="5">
        <v>0</v>
      </c>
    </row>
    <row r="104" spans="1:19" x14ac:dyDescent="0.45">
      <c r="A104" s="5" t="s">
        <v>127</v>
      </c>
      <c r="B104" s="8">
        <v>2659</v>
      </c>
      <c r="C104" s="11">
        <v>7688</v>
      </c>
      <c r="D104" s="13">
        <v>2.89</v>
      </c>
      <c r="E104" s="6">
        <v>54</v>
      </c>
      <c r="F104" s="6">
        <v>163</v>
      </c>
      <c r="G104" s="5">
        <v>3.02</v>
      </c>
      <c r="H104" s="5">
        <v>139</v>
      </c>
      <c r="I104" s="5">
        <v>255</v>
      </c>
      <c r="J104" s="5">
        <v>1.83</v>
      </c>
      <c r="K104" s="6">
        <v>2181</v>
      </c>
      <c r="L104" s="6">
        <v>6632</v>
      </c>
      <c r="M104" s="5">
        <v>3.04</v>
      </c>
      <c r="N104" s="6">
        <v>367</v>
      </c>
      <c r="O104" s="6">
        <v>638</v>
      </c>
      <c r="P104" s="5">
        <v>1.74</v>
      </c>
      <c r="Q104" s="6">
        <v>0</v>
      </c>
      <c r="R104" s="6">
        <v>0</v>
      </c>
      <c r="S104" s="5">
        <v>0</v>
      </c>
    </row>
    <row r="105" spans="1:19" x14ac:dyDescent="0.45">
      <c r="A105" s="5" t="s">
        <v>128</v>
      </c>
      <c r="B105" s="8">
        <v>3747</v>
      </c>
      <c r="C105" s="11">
        <v>14611</v>
      </c>
      <c r="D105" s="13">
        <v>3.9</v>
      </c>
      <c r="E105" s="6">
        <v>103</v>
      </c>
      <c r="F105" s="6">
        <v>368</v>
      </c>
      <c r="G105" s="5">
        <v>3.57</v>
      </c>
      <c r="H105" s="5">
        <v>443</v>
      </c>
      <c r="I105" s="5">
        <v>1214</v>
      </c>
      <c r="J105" s="5">
        <v>2.74</v>
      </c>
      <c r="K105" s="6">
        <v>2543</v>
      </c>
      <c r="L105" s="6">
        <v>11106</v>
      </c>
      <c r="M105" s="5">
        <v>4.37</v>
      </c>
      <c r="N105" s="6">
        <v>839</v>
      </c>
      <c r="O105" s="6">
        <v>1923</v>
      </c>
      <c r="P105" s="5">
        <v>2.29</v>
      </c>
      <c r="Q105" s="6">
        <v>0</v>
      </c>
      <c r="R105" s="6">
        <v>0</v>
      </c>
      <c r="S105" s="5">
        <v>0</v>
      </c>
    </row>
    <row r="106" spans="1:19" x14ac:dyDescent="0.45">
      <c r="A106" s="5" t="s">
        <v>129</v>
      </c>
      <c r="B106" s="8">
        <v>3835</v>
      </c>
      <c r="C106" s="11">
        <v>19062</v>
      </c>
      <c r="D106" s="13">
        <v>4.97</v>
      </c>
      <c r="E106" s="6">
        <v>124</v>
      </c>
      <c r="F106" s="6">
        <v>492</v>
      </c>
      <c r="G106" s="5">
        <v>3.97</v>
      </c>
      <c r="H106" s="5">
        <v>1285</v>
      </c>
      <c r="I106" s="5">
        <v>5859</v>
      </c>
      <c r="J106" s="5">
        <v>4.5599999999999996</v>
      </c>
      <c r="K106" s="6">
        <v>2235</v>
      </c>
      <c r="L106" s="6">
        <v>11699</v>
      </c>
      <c r="M106" s="5">
        <v>5.23</v>
      </c>
      <c r="N106" s="6">
        <v>472</v>
      </c>
      <c r="O106" s="6">
        <v>1012</v>
      </c>
      <c r="P106" s="5">
        <v>2.14</v>
      </c>
      <c r="Q106" s="6">
        <v>0</v>
      </c>
      <c r="R106" s="6">
        <v>0</v>
      </c>
      <c r="S106" s="5">
        <v>0</v>
      </c>
    </row>
    <row r="107" spans="1:19" x14ac:dyDescent="0.45">
      <c r="A107" s="5" t="s">
        <v>130</v>
      </c>
      <c r="B107" s="8">
        <v>4382</v>
      </c>
      <c r="C107" s="11">
        <v>15720</v>
      </c>
      <c r="D107" s="13">
        <v>3.59</v>
      </c>
      <c r="E107" s="6">
        <v>158</v>
      </c>
      <c r="F107" s="6">
        <v>619</v>
      </c>
      <c r="G107" s="5">
        <v>3.92</v>
      </c>
      <c r="H107" s="5">
        <v>733</v>
      </c>
      <c r="I107" s="5">
        <v>2176</v>
      </c>
      <c r="J107" s="5">
        <v>2.97</v>
      </c>
      <c r="K107" s="6">
        <v>3074</v>
      </c>
      <c r="L107" s="6">
        <v>11856</v>
      </c>
      <c r="M107" s="5">
        <v>3.86</v>
      </c>
      <c r="N107" s="6">
        <v>479</v>
      </c>
      <c r="O107" s="6">
        <v>1066</v>
      </c>
      <c r="P107" s="5">
        <v>2.23</v>
      </c>
      <c r="Q107" s="6">
        <v>1</v>
      </c>
      <c r="R107" s="6">
        <v>3</v>
      </c>
      <c r="S107" s="5">
        <v>3</v>
      </c>
    </row>
    <row r="108" spans="1:19" x14ac:dyDescent="0.45">
      <c r="A108" s="5" t="s">
        <v>131</v>
      </c>
      <c r="B108" s="8">
        <v>2428</v>
      </c>
      <c r="C108" s="11">
        <v>5668</v>
      </c>
      <c r="D108" s="13">
        <v>2.33</v>
      </c>
      <c r="E108" s="6">
        <v>73</v>
      </c>
      <c r="F108" s="6">
        <v>208</v>
      </c>
      <c r="G108" s="5">
        <v>2.85</v>
      </c>
      <c r="H108" s="5">
        <v>323</v>
      </c>
      <c r="I108" s="5">
        <v>612</v>
      </c>
      <c r="J108" s="5">
        <v>1.89</v>
      </c>
      <c r="K108" s="6">
        <v>1949</v>
      </c>
      <c r="L108" s="6">
        <v>4606</v>
      </c>
      <c r="M108" s="5">
        <v>2.36</v>
      </c>
      <c r="N108" s="6">
        <v>105</v>
      </c>
      <c r="O108" s="6">
        <v>240</v>
      </c>
      <c r="P108" s="5">
        <v>2.29</v>
      </c>
      <c r="Q108" s="6">
        <v>1</v>
      </c>
      <c r="R108" s="6">
        <v>2</v>
      </c>
      <c r="S108" s="5">
        <v>2</v>
      </c>
    </row>
    <row r="109" spans="1:19" x14ac:dyDescent="0.45">
      <c r="A109" s="5" t="s">
        <v>132</v>
      </c>
      <c r="B109" s="8">
        <v>3702</v>
      </c>
      <c r="C109" s="11">
        <v>12703</v>
      </c>
      <c r="D109" s="13">
        <v>3.43</v>
      </c>
      <c r="E109" s="6">
        <v>125</v>
      </c>
      <c r="F109" s="6">
        <v>385</v>
      </c>
      <c r="G109" s="5">
        <v>3.08</v>
      </c>
      <c r="H109" s="5">
        <v>699</v>
      </c>
      <c r="I109" s="5">
        <v>2416</v>
      </c>
      <c r="J109" s="5">
        <v>3.46</v>
      </c>
      <c r="K109" s="6">
        <v>2641</v>
      </c>
      <c r="L109" s="6">
        <v>9282</v>
      </c>
      <c r="M109" s="5">
        <v>3.51</v>
      </c>
      <c r="N109" s="6">
        <v>306</v>
      </c>
      <c r="O109" s="6">
        <v>620</v>
      </c>
      <c r="P109" s="5">
        <v>2.0299999999999998</v>
      </c>
      <c r="Q109" s="6">
        <v>0</v>
      </c>
      <c r="R109" s="6">
        <v>0</v>
      </c>
      <c r="S109" s="5">
        <v>0</v>
      </c>
    </row>
    <row r="110" spans="1:19" x14ac:dyDescent="0.45">
      <c r="A110" s="5" t="s">
        <v>133</v>
      </c>
      <c r="B110" s="8">
        <v>3978</v>
      </c>
      <c r="C110" s="11">
        <v>12155</v>
      </c>
      <c r="D110" s="13">
        <v>3.06</v>
      </c>
      <c r="E110" s="6">
        <v>51</v>
      </c>
      <c r="F110" s="6">
        <v>208</v>
      </c>
      <c r="G110" s="5">
        <v>4.08</v>
      </c>
      <c r="H110" s="5">
        <v>438</v>
      </c>
      <c r="I110" s="5">
        <v>1250</v>
      </c>
      <c r="J110" s="5">
        <v>2.85</v>
      </c>
      <c r="K110" s="6">
        <v>2468</v>
      </c>
      <c r="L110" s="6">
        <v>8456</v>
      </c>
      <c r="M110" s="5">
        <v>3.43</v>
      </c>
      <c r="N110" s="6">
        <v>1263</v>
      </c>
      <c r="O110" s="6">
        <v>2241</v>
      </c>
      <c r="P110" s="5">
        <v>1.77</v>
      </c>
      <c r="Q110" s="6">
        <v>0</v>
      </c>
      <c r="R110" s="6">
        <v>0</v>
      </c>
      <c r="S110" s="5">
        <v>0</v>
      </c>
    </row>
    <row r="111" spans="1:19" x14ac:dyDescent="0.45">
      <c r="A111" s="5" t="s">
        <v>134</v>
      </c>
      <c r="B111" s="8">
        <v>3464</v>
      </c>
      <c r="C111" s="11">
        <v>11868</v>
      </c>
      <c r="D111" s="13">
        <v>3.43</v>
      </c>
      <c r="E111" s="6">
        <v>64</v>
      </c>
      <c r="F111" s="6">
        <v>253</v>
      </c>
      <c r="G111" s="5">
        <v>3.95</v>
      </c>
      <c r="H111" s="5">
        <v>287</v>
      </c>
      <c r="I111" s="5">
        <v>529</v>
      </c>
      <c r="J111" s="5">
        <v>1.84</v>
      </c>
      <c r="K111" s="6">
        <v>2707</v>
      </c>
      <c r="L111" s="6">
        <v>9682</v>
      </c>
      <c r="M111" s="5">
        <v>3.58</v>
      </c>
      <c r="N111" s="6">
        <v>738</v>
      </c>
      <c r="O111" s="6">
        <v>1404</v>
      </c>
      <c r="P111" s="5">
        <v>1.9</v>
      </c>
      <c r="Q111" s="6">
        <v>0</v>
      </c>
      <c r="R111" s="6">
        <v>0</v>
      </c>
      <c r="S111" s="5">
        <v>0</v>
      </c>
    </row>
    <row r="112" spans="1:19" x14ac:dyDescent="0.45">
      <c r="A112" s="5" t="s">
        <v>135</v>
      </c>
      <c r="B112" s="8">
        <v>2520</v>
      </c>
      <c r="C112" s="11">
        <v>7484</v>
      </c>
      <c r="D112" s="13">
        <v>2.97</v>
      </c>
      <c r="E112" s="6">
        <v>57</v>
      </c>
      <c r="F112" s="6">
        <v>167</v>
      </c>
      <c r="G112" s="5">
        <v>2.93</v>
      </c>
      <c r="H112" s="5">
        <v>140</v>
      </c>
      <c r="I112" s="5">
        <v>375</v>
      </c>
      <c r="J112" s="5">
        <v>2.68</v>
      </c>
      <c r="K112" s="6">
        <v>1862</v>
      </c>
      <c r="L112" s="6">
        <v>5817</v>
      </c>
      <c r="M112" s="5">
        <v>3.12</v>
      </c>
      <c r="N112" s="6">
        <v>609</v>
      </c>
      <c r="O112" s="6">
        <v>1125</v>
      </c>
      <c r="P112" s="5">
        <v>1.85</v>
      </c>
      <c r="Q112" s="6">
        <v>0</v>
      </c>
      <c r="R112" s="6">
        <v>0</v>
      </c>
      <c r="S112" s="5">
        <v>0</v>
      </c>
    </row>
    <row r="113" spans="1:19" x14ac:dyDescent="0.45">
      <c r="A113" s="5" t="s">
        <v>136</v>
      </c>
      <c r="B113" s="8">
        <v>11863</v>
      </c>
      <c r="C113" s="11">
        <v>37781</v>
      </c>
      <c r="D113" s="13">
        <v>3.18</v>
      </c>
      <c r="E113" s="6">
        <v>222</v>
      </c>
      <c r="F113" s="6">
        <v>815</v>
      </c>
      <c r="G113" s="5">
        <v>3.67</v>
      </c>
      <c r="H113" s="5">
        <v>821</v>
      </c>
      <c r="I113" s="5">
        <v>1691</v>
      </c>
      <c r="J113" s="5">
        <v>2.06</v>
      </c>
      <c r="K113" s="6">
        <v>8074</v>
      </c>
      <c r="L113" s="6">
        <v>27224</v>
      </c>
      <c r="M113" s="5">
        <v>3.37</v>
      </c>
      <c r="N113" s="6">
        <v>3611</v>
      </c>
      <c r="O113" s="6">
        <v>8051</v>
      </c>
      <c r="P113" s="5">
        <v>2.23</v>
      </c>
      <c r="Q113" s="6">
        <v>0</v>
      </c>
      <c r="R113" s="6">
        <v>0</v>
      </c>
      <c r="S113" s="5">
        <v>0</v>
      </c>
    </row>
    <row r="114" spans="1:19" x14ac:dyDescent="0.45">
      <c r="A114" s="5" t="s">
        <v>137</v>
      </c>
      <c r="B114" s="8">
        <v>2748</v>
      </c>
      <c r="C114" s="11">
        <v>8521</v>
      </c>
      <c r="D114" s="13">
        <v>3.1</v>
      </c>
      <c r="E114" s="6">
        <v>80</v>
      </c>
      <c r="F114" s="6">
        <v>271</v>
      </c>
      <c r="G114" s="5">
        <v>3.39</v>
      </c>
      <c r="H114" s="5">
        <v>275</v>
      </c>
      <c r="I114" s="5">
        <v>504</v>
      </c>
      <c r="J114" s="5">
        <v>1.83</v>
      </c>
      <c r="K114" s="6">
        <v>1891</v>
      </c>
      <c r="L114" s="6">
        <v>5905</v>
      </c>
      <c r="M114" s="5">
        <v>3.12</v>
      </c>
      <c r="N114" s="6">
        <v>564</v>
      </c>
      <c r="O114" s="6">
        <v>1841</v>
      </c>
      <c r="P114" s="5">
        <v>3.26</v>
      </c>
      <c r="Q114" s="6">
        <v>0</v>
      </c>
      <c r="R114" s="6">
        <v>0</v>
      </c>
      <c r="S114" s="5">
        <v>0</v>
      </c>
    </row>
    <row r="115" spans="1:19" x14ac:dyDescent="0.45">
      <c r="A115" s="5" t="s">
        <v>138</v>
      </c>
      <c r="B115" s="8">
        <v>3321</v>
      </c>
      <c r="C115" s="11">
        <v>11575</v>
      </c>
      <c r="D115" s="13">
        <v>3.49</v>
      </c>
      <c r="E115" s="6">
        <v>105</v>
      </c>
      <c r="F115" s="6">
        <v>382</v>
      </c>
      <c r="G115" s="5">
        <v>3.64</v>
      </c>
      <c r="H115" s="5">
        <v>371</v>
      </c>
      <c r="I115" s="5">
        <v>1024</v>
      </c>
      <c r="J115" s="5">
        <v>2.76</v>
      </c>
      <c r="K115" s="6">
        <v>2842</v>
      </c>
      <c r="L115" s="6">
        <v>10069</v>
      </c>
      <c r="M115" s="5">
        <v>3.54</v>
      </c>
      <c r="N115" s="6">
        <v>41</v>
      </c>
      <c r="O115" s="6">
        <v>100</v>
      </c>
      <c r="P115" s="5">
        <v>2.44</v>
      </c>
      <c r="Q115" s="6">
        <v>0</v>
      </c>
      <c r="R115" s="6">
        <v>0</v>
      </c>
      <c r="S115" s="5">
        <v>0</v>
      </c>
    </row>
    <row r="116" spans="1:19" x14ac:dyDescent="0.45">
      <c r="A116" s="5" t="s">
        <v>139</v>
      </c>
      <c r="B116" s="8">
        <v>5859</v>
      </c>
      <c r="C116" s="11">
        <v>18446</v>
      </c>
      <c r="D116" s="13">
        <v>3.15</v>
      </c>
      <c r="E116" s="6">
        <v>230</v>
      </c>
      <c r="F116" s="6">
        <v>765</v>
      </c>
      <c r="G116" s="5">
        <v>3.33</v>
      </c>
      <c r="H116" s="5">
        <v>743</v>
      </c>
      <c r="I116" s="5">
        <v>1979</v>
      </c>
      <c r="J116" s="5">
        <v>2.66</v>
      </c>
      <c r="K116" s="6">
        <v>4823</v>
      </c>
      <c r="L116" s="6">
        <v>15465</v>
      </c>
      <c r="M116" s="5">
        <v>3.21</v>
      </c>
      <c r="N116" s="6">
        <v>117</v>
      </c>
      <c r="O116" s="6">
        <v>237</v>
      </c>
      <c r="P116" s="5">
        <v>2.0299999999999998</v>
      </c>
      <c r="Q116" s="6">
        <v>0</v>
      </c>
      <c r="R116" s="6">
        <v>0</v>
      </c>
      <c r="S116" s="5">
        <v>0</v>
      </c>
    </row>
    <row r="117" spans="1:19" x14ac:dyDescent="0.45">
      <c r="A117" s="5" t="s">
        <v>140</v>
      </c>
      <c r="B117" s="8">
        <v>6429</v>
      </c>
      <c r="C117" s="11">
        <v>18070</v>
      </c>
      <c r="D117" s="13">
        <v>2.81</v>
      </c>
      <c r="E117" s="6">
        <v>491</v>
      </c>
      <c r="F117" s="6">
        <v>1075</v>
      </c>
      <c r="G117" s="5">
        <v>2.19</v>
      </c>
      <c r="H117" s="5">
        <v>945</v>
      </c>
      <c r="I117" s="5">
        <v>2247</v>
      </c>
      <c r="J117" s="5">
        <v>2.38</v>
      </c>
      <c r="K117" s="6">
        <v>5011</v>
      </c>
      <c r="L117" s="6">
        <v>14539</v>
      </c>
      <c r="M117" s="5">
        <v>2.9</v>
      </c>
      <c r="N117" s="6">
        <v>99</v>
      </c>
      <c r="O117" s="6">
        <v>209</v>
      </c>
      <c r="P117" s="5">
        <v>2.11</v>
      </c>
      <c r="Q117" s="6">
        <v>0</v>
      </c>
      <c r="R117" s="6">
        <v>0</v>
      </c>
      <c r="S117" s="5">
        <v>0</v>
      </c>
    </row>
    <row r="118" spans="1:19" x14ac:dyDescent="0.45">
      <c r="A118" s="5" t="s">
        <v>141</v>
      </c>
      <c r="B118" s="8">
        <v>7132</v>
      </c>
      <c r="C118" s="11">
        <v>25658</v>
      </c>
      <c r="D118" s="13">
        <v>3.6</v>
      </c>
      <c r="E118" s="6">
        <v>363</v>
      </c>
      <c r="F118" s="6">
        <v>1181</v>
      </c>
      <c r="G118" s="5">
        <v>3.25</v>
      </c>
      <c r="H118" s="5">
        <v>1830</v>
      </c>
      <c r="I118" s="5">
        <v>5707</v>
      </c>
      <c r="J118" s="5">
        <v>3.12</v>
      </c>
      <c r="K118" s="6">
        <v>4793</v>
      </c>
      <c r="L118" s="6">
        <v>18153</v>
      </c>
      <c r="M118" s="5">
        <v>3.79</v>
      </c>
      <c r="N118" s="6">
        <v>293</v>
      </c>
      <c r="O118" s="6">
        <v>617</v>
      </c>
      <c r="P118" s="5">
        <v>2.11</v>
      </c>
      <c r="Q118" s="6">
        <v>0</v>
      </c>
      <c r="R118" s="6">
        <v>0</v>
      </c>
      <c r="S118" s="5">
        <v>0</v>
      </c>
    </row>
    <row r="119" spans="1:19" x14ac:dyDescent="0.45">
      <c r="A119" s="5" t="s">
        <v>10</v>
      </c>
      <c r="B119" s="8">
        <v>180682</v>
      </c>
      <c r="C119" s="11">
        <v>783636</v>
      </c>
      <c r="D119" s="13">
        <v>4.34</v>
      </c>
      <c r="E119" s="6">
        <v>2146</v>
      </c>
      <c r="F119" s="6">
        <v>7889</v>
      </c>
      <c r="G119" s="5">
        <v>3.68</v>
      </c>
      <c r="H119" s="5">
        <v>35548</v>
      </c>
      <c r="I119" s="5">
        <v>147873</v>
      </c>
      <c r="J119" s="5">
        <v>4.16</v>
      </c>
      <c r="K119" s="6">
        <v>106049</v>
      </c>
      <c r="L119" s="6">
        <v>500670</v>
      </c>
      <c r="M119" s="5">
        <v>4.72</v>
      </c>
      <c r="N119" s="6">
        <v>68451</v>
      </c>
      <c r="O119" s="6">
        <v>127518</v>
      </c>
      <c r="P119" s="5">
        <v>1.86</v>
      </c>
      <c r="Q119" s="6">
        <v>0</v>
      </c>
      <c r="R119" s="6">
        <v>0</v>
      </c>
      <c r="S119" s="5">
        <v>0</v>
      </c>
    </row>
    <row r="120" spans="1:19" x14ac:dyDescent="0.45">
      <c r="A120" s="5" t="s">
        <v>11</v>
      </c>
      <c r="B120" s="8">
        <v>99153</v>
      </c>
      <c r="C120" s="11">
        <v>334288</v>
      </c>
      <c r="D120" s="13">
        <v>3.37</v>
      </c>
      <c r="E120" s="6">
        <v>0</v>
      </c>
      <c r="F120" s="6">
        <v>0</v>
      </c>
      <c r="G120" s="5">
        <v>0</v>
      </c>
      <c r="H120" s="5">
        <v>26226</v>
      </c>
      <c r="I120" s="5">
        <v>94054</v>
      </c>
      <c r="J120" s="5">
        <v>3.59</v>
      </c>
      <c r="K120" s="6">
        <v>50874</v>
      </c>
      <c r="L120" s="6">
        <v>174452</v>
      </c>
      <c r="M120" s="5">
        <v>3.43</v>
      </c>
      <c r="N120" s="6">
        <v>36806</v>
      </c>
      <c r="O120" s="6">
        <v>65783</v>
      </c>
      <c r="P120" s="5">
        <v>1.79</v>
      </c>
      <c r="Q120" s="6">
        <v>0</v>
      </c>
      <c r="R120" s="6">
        <v>0</v>
      </c>
      <c r="S120" s="5">
        <v>0</v>
      </c>
    </row>
    <row r="121" spans="1:19" x14ac:dyDescent="0.45">
      <c r="A121" s="5" t="s">
        <v>12</v>
      </c>
      <c r="B121" s="8">
        <v>34801</v>
      </c>
      <c r="C121" s="11">
        <v>96735</v>
      </c>
      <c r="D121" s="13">
        <v>2.78</v>
      </c>
      <c r="E121" s="6">
        <v>731</v>
      </c>
      <c r="F121" s="6">
        <v>4119</v>
      </c>
      <c r="G121" s="5">
        <v>5.63</v>
      </c>
      <c r="H121" s="5">
        <v>7778</v>
      </c>
      <c r="I121" s="5">
        <v>23060</v>
      </c>
      <c r="J121" s="5">
        <v>2.96</v>
      </c>
      <c r="K121" s="6">
        <v>11842</v>
      </c>
      <c r="L121" s="6">
        <v>39955</v>
      </c>
      <c r="M121" s="5">
        <v>3.37</v>
      </c>
      <c r="N121" s="6">
        <v>19546</v>
      </c>
      <c r="O121" s="6">
        <v>29601</v>
      </c>
      <c r="P121" s="5">
        <v>1.51</v>
      </c>
      <c r="Q121" s="6">
        <v>0</v>
      </c>
      <c r="R121" s="6">
        <v>0</v>
      </c>
      <c r="S121" s="5">
        <v>0</v>
      </c>
    </row>
    <row r="122" spans="1:19" x14ac:dyDescent="0.45">
      <c r="A122" s="5" t="s">
        <v>13</v>
      </c>
      <c r="B122" s="8">
        <v>160543</v>
      </c>
      <c r="C122" s="11">
        <v>524268</v>
      </c>
      <c r="D122" s="13">
        <v>3.27</v>
      </c>
      <c r="E122" s="6">
        <v>4198</v>
      </c>
      <c r="F122" s="6">
        <v>21109</v>
      </c>
      <c r="G122" s="5">
        <v>5.03</v>
      </c>
      <c r="H122" s="5">
        <v>96904</v>
      </c>
      <c r="I122" s="5">
        <v>218774</v>
      </c>
      <c r="J122" s="5">
        <v>2.2599999999999998</v>
      </c>
      <c r="K122" s="6">
        <v>62182</v>
      </c>
      <c r="L122" s="6">
        <v>254395</v>
      </c>
      <c r="M122" s="5">
        <v>4.09</v>
      </c>
      <c r="N122" s="6">
        <v>18083</v>
      </c>
      <c r="O122" s="6">
        <v>29990</v>
      </c>
      <c r="P122" s="5">
        <v>1.66</v>
      </c>
      <c r="Q122" s="6">
        <v>0</v>
      </c>
      <c r="R122" s="6">
        <v>0</v>
      </c>
      <c r="S122" s="5">
        <v>0</v>
      </c>
    </row>
    <row r="123" spans="1:19" x14ac:dyDescent="0.45">
      <c r="A123" s="5" t="s">
        <v>14</v>
      </c>
      <c r="B123" s="8">
        <v>28068</v>
      </c>
      <c r="C123" s="11">
        <v>80986</v>
      </c>
      <c r="D123" s="13">
        <v>2.89</v>
      </c>
      <c r="E123" s="6">
        <v>2279</v>
      </c>
      <c r="F123" s="6">
        <v>7759</v>
      </c>
      <c r="G123" s="5">
        <v>3.4</v>
      </c>
      <c r="H123" s="5">
        <v>5237</v>
      </c>
      <c r="I123" s="5">
        <v>13834</v>
      </c>
      <c r="J123" s="5">
        <v>2.64</v>
      </c>
      <c r="K123" s="6">
        <v>12618</v>
      </c>
      <c r="L123" s="6">
        <v>43735</v>
      </c>
      <c r="M123" s="5">
        <v>3.47</v>
      </c>
      <c r="N123" s="6">
        <v>10053</v>
      </c>
      <c r="O123" s="6">
        <v>15574</v>
      </c>
      <c r="P123" s="5">
        <v>1.55</v>
      </c>
      <c r="Q123" s="6">
        <v>16</v>
      </c>
      <c r="R123" s="6">
        <v>84</v>
      </c>
      <c r="S123" s="5">
        <v>5.25</v>
      </c>
    </row>
    <row r="124" spans="1:19" x14ac:dyDescent="0.45">
      <c r="A124" s="5" t="s">
        <v>15</v>
      </c>
      <c r="B124" s="8">
        <v>70877</v>
      </c>
      <c r="C124" s="11">
        <v>243993</v>
      </c>
      <c r="D124" s="13">
        <v>3.44</v>
      </c>
      <c r="E124" s="6">
        <v>2594</v>
      </c>
      <c r="F124" s="6">
        <v>17596</v>
      </c>
      <c r="G124" s="5">
        <v>6.78</v>
      </c>
      <c r="H124" s="5">
        <v>15221</v>
      </c>
      <c r="I124" s="5">
        <v>49156</v>
      </c>
      <c r="J124" s="5">
        <v>3.23</v>
      </c>
      <c r="K124" s="6">
        <v>23048</v>
      </c>
      <c r="L124" s="6">
        <v>105247</v>
      </c>
      <c r="M124" s="5">
        <v>4.57</v>
      </c>
      <c r="N124" s="6">
        <v>30629</v>
      </c>
      <c r="O124" s="6">
        <v>52711</v>
      </c>
      <c r="P124" s="5">
        <v>1.72</v>
      </c>
      <c r="Q124" s="6">
        <v>13714</v>
      </c>
      <c r="R124" s="6">
        <v>19283</v>
      </c>
      <c r="S124" s="5">
        <v>1.41</v>
      </c>
    </row>
    <row r="125" spans="1:19" x14ac:dyDescent="0.45">
      <c r="A125" s="5" t="s">
        <v>16</v>
      </c>
      <c r="B125" s="8">
        <v>95241</v>
      </c>
      <c r="C125" s="11">
        <v>341868</v>
      </c>
      <c r="D125" s="13">
        <v>3.59</v>
      </c>
      <c r="E125" s="6">
        <v>6584</v>
      </c>
      <c r="F125" s="6">
        <v>37461</v>
      </c>
      <c r="G125" s="5">
        <v>5.69</v>
      </c>
      <c r="H125" s="5">
        <v>42135</v>
      </c>
      <c r="I125" s="5">
        <v>104624</v>
      </c>
      <c r="J125" s="5">
        <v>2.48</v>
      </c>
      <c r="K125" s="6">
        <v>50549</v>
      </c>
      <c r="L125" s="6">
        <v>182191</v>
      </c>
      <c r="M125" s="5">
        <v>3.6</v>
      </c>
      <c r="N125" s="6">
        <v>4121</v>
      </c>
      <c r="O125" s="6">
        <v>7318</v>
      </c>
      <c r="P125" s="5">
        <v>1.78</v>
      </c>
      <c r="Q125" s="6">
        <v>3420</v>
      </c>
      <c r="R125" s="6">
        <v>10274</v>
      </c>
      <c r="S125" s="5">
        <v>3</v>
      </c>
    </row>
    <row r="126" spans="1:19" x14ac:dyDescent="0.45">
      <c r="A126" s="5" t="s">
        <v>17</v>
      </c>
      <c r="B126" s="8">
        <v>81914</v>
      </c>
      <c r="C126" s="11">
        <v>243322</v>
      </c>
      <c r="D126" s="13">
        <v>2.97</v>
      </c>
      <c r="E126" s="6">
        <v>2065</v>
      </c>
      <c r="F126" s="6">
        <v>9883</v>
      </c>
      <c r="G126" s="5">
        <v>4.79</v>
      </c>
      <c r="H126" s="5">
        <v>5004</v>
      </c>
      <c r="I126" s="5">
        <v>14808</v>
      </c>
      <c r="J126" s="5">
        <v>2.96</v>
      </c>
      <c r="K126" s="6">
        <v>52031</v>
      </c>
      <c r="L126" s="6">
        <v>175514</v>
      </c>
      <c r="M126" s="5">
        <v>3.37</v>
      </c>
      <c r="N126" s="6">
        <v>29652</v>
      </c>
      <c r="O126" s="6">
        <v>43117</v>
      </c>
      <c r="P126" s="5">
        <v>1.45</v>
      </c>
      <c r="Q126" s="6">
        <v>0</v>
      </c>
      <c r="R126" s="6">
        <v>0</v>
      </c>
      <c r="S126" s="5">
        <v>0</v>
      </c>
    </row>
    <row r="127" spans="1:19" x14ac:dyDescent="0.45">
      <c r="A127" s="5" t="s">
        <v>18</v>
      </c>
      <c r="B127" s="8">
        <v>5069</v>
      </c>
      <c r="C127" s="11">
        <v>27475</v>
      </c>
      <c r="D127" s="13">
        <v>5.42</v>
      </c>
      <c r="E127" s="6">
        <v>309</v>
      </c>
      <c r="F127" s="6">
        <v>2432</v>
      </c>
      <c r="G127" s="5">
        <v>7.87</v>
      </c>
      <c r="H127" s="5">
        <v>752</v>
      </c>
      <c r="I127" s="5">
        <v>2605</v>
      </c>
      <c r="J127" s="5">
        <v>3.46</v>
      </c>
      <c r="K127" s="6">
        <v>2971</v>
      </c>
      <c r="L127" s="6">
        <v>19178</v>
      </c>
      <c r="M127" s="5">
        <v>6.46</v>
      </c>
      <c r="N127" s="6">
        <v>1840</v>
      </c>
      <c r="O127" s="6">
        <v>3260</v>
      </c>
      <c r="P127" s="5">
        <v>1.77</v>
      </c>
      <c r="Q127" s="6">
        <v>0</v>
      </c>
      <c r="R127" s="6">
        <v>0</v>
      </c>
      <c r="S127" s="5">
        <v>0</v>
      </c>
    </row>
    <row r="128" spans="1:19" x14ac:dyDescent="0.45">
      <c r="A128" s="5" t="s">
        <v>19</v>
      </c>
      <c r="B128" s="8">
        <v>56550</v>
      </c>
      <c r="C128" s="11">
        <v>156252</v>
      </c>
      <c r="D128" s="13">
        <v>2.76</v>
      </c>
      <c r="E128" s="6">
        <v>4110</v>
      </c>
      <c r="F128" s="6">
        <v>11220</v>
      </c>
      <c r="G128" s="5">
        <v>2.73</v>
      </c>
      <c r="H128" s="5">
        <v>13780</v>
      </c>
      <c r="I128" s="5">
        <v>21608</v>
      </c>
      <c r="J128" s="5">
        <v>1.57</v>
      </c>
      <c r="K128" s="6">
        <v>25563</v>
      </c>
      <c r="L128" s="6">
        <v>91129</v>
      </c>
      <c r="M128" s="5">
        <v>3.56</v>
      </c>
      <c r="N128" s="6">
        <v>23322</v>
      </c>
      <c r="O128" s="6">
        <v>32272</v>
      </c>
      <c r="P128" s="5">
        <v>1.38</v>
      </c>
      <c r="Q128" s="6">
        <v>11</v>
      </c>
      <c r="R128" s="6">
        <v>23</v>
      </c>
      <c r="S128" s="5">
        <v>2.09</v>
      </c>
    </row>
    <row r="129" spans="1:19" x14ac:dyDescent="0.45">
      <c r="A129" s="5" t="s">
        <v>20</v>
      </c>
      <c r="B129" s="8">
        <v>35628</v>
      </c>
      <c r="C129" s="11">
        <v>130425</v>
      </c>
      <c r="D129" s="13">
        <v>3.66</v>
      </c>
      <c r="E129" s="6">
        <v>1371</v>
      </c>
      <c r="F129" s="6">
        <v>6156</v>
      </c>
      <c r="G129" s="5">
        <v>4.49</v>
      </c>
      <c r="H129" s="5">
        <v>13478</v>
      </c>
      <c r="I129" s="5">
        <v>45948</v>
      </c>
      <c r="J129" s="5">
        <v>3.41</v>
      </c>
      <c r="K129" s="6">
        <v>17915</v>
      </c>
      <c r="L129" s="6">
        <v>52519</v>
      </c>
      <c r="M129" s="5">
        <v>2.93</v>
      </c>
      <c r="N129" s="6">
        <v>13210</v>
      </c>
      <c r="O129" s="6">
        <v>25768</v>
      </c>
      <c r="P129" s="5">
        <v>1.95</v>
      </c>
      <c r="Q129" s="6">
        <v>9</v>
      </c>
      <c r="R129" s="6">
        <v>34</v>
      </c>
      <c r="S129" s="5">
        <v>3.78</v>
      </c>
    </row>
    <row r="130" spans="1:19" x14ac:dyDescent="0.45">
      <c r="A130" s="5" t="s">
        <v>142</v>
      </c>
      <c r="B130" s="8">
        <v>10008</v>
      </c>
      <c r="C130" s="11">
        <v>37238</v>
      </c>
      <c r="D130" s="13">
        <v>3.72</v>
      </c>
      <c r="E130" s="6">
        <v>6148</v>
      </c>
      <c r="F130" s="6">
        <v>24741</v>
      </c>
      <c r="G130" s="5">
        <v>4.0199999999999996</v>
      </c>
      <c r="H130" s="5">
        <v>1942</v>
      </c>
      <c r="I130" s="5">
        <v>3318</v>
      </c>
      <c r="J130" s="5">
        <v>1.71</v>
      </c>
      <c r="K130" s="6">
        <v>1766</v>
      </c>
      <c r="L130" s="6">
        <v>5919</v>
      </c>
      <c r="M130" s="5">
        <v>3.35</v>
      </c>
      <c r="N130" s="6">
        <v>1996</v>
      </c>
      <c r="O130" s="6">
        <v>3260</v>
      </c>
      <c r="P130" s="5">
        <v>1.63</v>
      </c>
      <c r="Q130" s="6">
        <v>0</v>
      </c>
      <c r="R130" s="6">
        <v>0</v>
      </c>
      <c r="S130" s="5">
        <v>0</v>
      </c>
    </row>
    <row r="131" spans="1:19" ht="24.9" x14ac:dyDescent="0.45">
      <c r="A131" s="5" t="s">
        <v>143</v>
      </c>
      <c r="B131" s="8">
        <v>34907</v>
      </c>
      <c r="C131" s="11">
        <v>113993</v>
      </c>
      <c r="D131" s="13">
        <v>3.27</v>
      </c>
      <c r="E131" s="6">
        <v>26204</v>
      </c>
      <c r="F131" s="6">
        <v>88689</v>
      </c>
      <c r="G131" s="5">
        <v>3.38</v>
      </c>
      <c r="H131" s="5">
        <v>996</v>
      </c>
      <c r="I131" s="5">
        <v>2292</v>
      </c>
      <c r="J131" s="5">
        <v>2.2999999999999998</v>
      </c>
      <c r="K131" s="6">
        <v>3775</v>
      </c>
      <c r="L131" s="6">
        <v>9512</v>
      </c>
      <c r="M131" s="5">
        <v>2.52</v>
      </c>
      <c r="N131" s="6">
        <v>4448</v>
      </c>
      <c r="O131" s="6">
        <v>5262</v>
      </c>
      <c r="P131" s="5">
        <v>1.18</v>
      </c>
      <c r="Q131" s="6">
        <v>2429</v>
      </c>
      <c r="R131" s="6">
        <v>8238</v>
      </c>
      <c r="S131" s="5">
        <v>3.39</v>
      </c>
    </row>
    <row r="132" spans="1:19" x14ac:dyDescent="0.45">
      <c r="A132" s="5" t="s">
        <v>144</v>
      </c>
      <c r="B132" s="8">
        <v>6795</v>
      </c>
      <c r="C132" s="11">
        <v>12849</v>
      </c>
      <c r="D132" s="13">
        <v>1.89</v>
      </c>
      <c r="E132" s="6">
        <v>759</v>
      </c>
      <c r="F132" s="6">
        <v>1311</v>
      </c>
      <c r="G132" s="5">
        <v>1.73</v>
      </c>
      <c r="H132" s="5">
        <v>1407</v>
      </c>
      <c r="I132" s="5">
        <v>1557</v>
      </c>
      <c r="J132" s="5">
        <v>1.1100000000000001</v>
      </c>
      <c r="K132" s="6">
        <v>3498</v>
      </c>
      <c r="L132" s="6">
        <v>7115</v>
      </c>
      <c r="M132" s="5">
        <v>2.0299999999999998</v>
      </c>
      <c r="N132" s="6">
        <v>1507</v>
      </c>
      <c r="O132" s="6">
        <v>2866</v>
      </c>
      <c r="P132" s="5">
        <v>1.9</v>
      </c>
      <c r="Q132" s="6">
        <v>0</v>
      </c>
      <c r="R132" s="6">
        <v>0</v>
      </c>
      <c r="S132" s="5">
        <v>0</v>
      </c>
    </row>
    <row r="133" spans="1:19" ht="24.9" x14ac:dyDescent="0.45">
      <c r="A133" s="5" t="s">
        <v>145</v>
      </c>
      <c r="B133" s="8">
        <v>164</v>
      </c>
      <c r="C133" s="11">
        <v>995</v>
      </c>
      <c r="D133" s="13">
        <v>6.07</v>
      </c>
      <c r="E133" s="6">
        <v>137</v>
      </c>
      <c r="F133" s="6">
        <v>890</v>
      </c>
      <c r="G133" s="5">
        <v>6.5</v>
      </c>
      <c r="H133" s="5">
        <v>0</v>
      </c>
      <c r="I133" s="5">
        <v>0</v>
      </c>
      <c r="J133" s="5">
        <v>0</v>
      </c>
      <c r="K133" s="6">
        <v>2</v>
      </c>
      <c r="L133" s="6">
        <v>2</v>
      </c>
      <c r="M133" s="5">
        <v>1</v>
      </c>
      <c r="N133" s="6">
        <v>27</v>
      </c>
      <c r="O133" s="6">
        <v>103</v>
      </c>
      <c r="P133" s="5">
        <v>3.81</v>
      </c>
      <c r="Q133" s="6">
        <v>0</v>
      </c>
      <c r="R133" s="6">
        <v>0</v>
      </c>
      <c r="S133" s="5">
        <v>0</v>
      </c>
    </row>
    <row r="134" spans="1:19" ht="24.9" x14ac:dyDescent="0.45">
      <c r="A134" s="5" t="s">
        <v>146</v>
      </c>
      <c r="B134" s="8">
        <v>303918</v>
      </c>
      <c r="C134" s="11">
        <v>1004300</v>
      </c>
      <c r="D134" s="13">
        <v>3.3</v>
      </c>
      <c r="E134" s="6">
        <v>11940</v>
      </c>
      <c r="F134" s="6">
        <v>58019</v>
      </c>
      <c r="G134" s="5">
        <v>4.8600000000000003</v>
      </c>
      <c r="H134" s="5">
        <v>107015</v>
      </c>
      <c r="I134" s="5">
        <v>336109</v>
      </c>
      <c r="J134" s="5">
        <v>3.14</v>
      </c>
      <c r="K134" s="6">
        <v>163025</v>
      </c>
      <c r="L134" s="6">
        <v>471306</v>
      </c>
      <c r="M134" s="5">
        <v>2.89</v>
      </c>
      <c r="N134" s="6">
        <v>70588</v>
      </c>
      <c r="O134" s="6">
        <v>138904</v>
      </c>
      <c r="P134" s="5">
        <v>1.97</v>
      </c>
      <c r="Q134" s="6">
        <v>2</v>
      </c>
      <c r="R134" s="6">
        <v>6</v>
      </c>
      <c r="S134" s="5">
        <v>3</v>
      </c>
    </row>
    <row r="135" spans="1:19" x14ac:dyDescent="0.45">
      <c r="A135" s="5" t="s">
        <v>147</v>
      </c>
      <c r="B135" s="8">
        <v>0</v>
      </c>
      <c r="C135" s="11">
        <v>0</v>
      </c>
      <c r="D135" s="13">
        <v>0</v>
      </c>
      <c r="E135" s="6">
        <v>0</v>
      </c>
      <c r="F135" s="6">
        <v>0</v>
      </c>
      <c r="G135" s="5">
        <v>0</v>
      </c>
      <c r="H135" s="5">
        <v>0</v>
      </c>
      <c r="I135" s="5">
        <v>0</v>
      </c>
      <c r="J135" s="5">
        <v>0</v>
      </c>
      <c r="K135" s="6">
        <v>0</v>
      </c>
      <c r="L135" s="6">
        <v>0</v>
      </c>
      <c r="M135" s="5">
        <v>0</v>
      </c>
      <c r="N135" s="6">
        <v>0</v>
      </c>
      <c r="O135" s="6">
        <v>0</v>
      </c>
      <c r="P135" s="5">
        <v>0</v>
      </c>
      <c r="Q135" s="6">
        <v>0</v>
      </c>
      <c r="R135" s="6">
        <v>0</v>
      </c>
      <c r="S135" s="5">
        <v>0</v>
      </c>
    </row>
    <row r="136" spans="1:19" x14ac:dyDescent="0.45">
      <c r="A136" s="5" t="s">
        <v>21</v>
      </c>
      <c r="B136" s="8">
        <v>932</v>
      </c>
      <c r="C136" s="11">
        <v>4471</v>
      </c>
      <c r="D136" s="13">
        <v>4.8</v>
      </c>
      <c r="E136" s="6">
        <v>260</v>
      </c>
      <c r="F136" s="6">
        <v>1335</v>
      </c>
      <c r="G136" s="5">
        <v>5.13</v>
      </c>
      <c r="H136" s="5">
        <v>153</v>
      </c>
      <c r="I136" s="5">
        <v>685</v>
      </c>
      <c r="J136" s="5">
        <v>4.4800000000000004</v>
      </c>
      <c r="K136" s="6">
        <v>344</v>
      </c>
      <c r="L136" s="6">
        <v>1820</v>
      </c>
      <c r="M136" s="5">
        <v>5.29</v>
      </c>
      <c r="N136" s="6">
        <v>323</v>
      </c>
      <c r="O136" s="6">
        <v>631</v>
      </c>
      <c r="P136" s="5">
        <v>1.95</v>
      </c>
      <c r="Q136" s="6">
        <v>0</v>
      </c>
      <c r="R136" s="6">
        <v>0</v>
      </c>
      <c r="S136" s="5">
        <v>0</v>
      </c>
    </row>
    <row r="137" spans="1:19" ht="24.9" x14ac:dyDescent="0.45">
      <c r="A137" s="5" t="s">
        <v>148</v>
      </c>
      <c r="B137" s="8">
        <v>62758</v>
      </c>
      <c r="C137" s="11">
        <v>283133</v>
      </c>
      <c r="D137" s="13">
        <v>4.51</v>
      </c>
      <c r="E137" s="6">
        <v>15603</v>
      </c>
      <c r="F137" s="6">
        <v>108451</v>
      </c>
      <c r="G137" s="5">
        <v>6.95</v>
      </c>
      <c r="H137" s="5">
        <v>40185</v>
      </c>
      <c r="I137" s="5">
        <v>105095</v>
      </c>
      <c r="J137" s="5">
        <v>2.62</v>
      </c>
      <c r="K137" s="6">
        <v>13470</v>
      </c>
      <c r="L137" s="6">
        <v>69587</v>
      </c>
      <c r="M137" s="5">
        <v>5.17</v>
      </c>
      <c r="N137" s="6">
        <v>0</v>
      </c>
      <c r="O137" s="6">
        <v>0</v>
      </c>
      <c r="P137" s="5">
        <v>0</v>
      </c>
      <c r="Q137" s="6">
        <v>0</v>
      </c>
      <c r="R137" s="6">
        <v>0</v>
      </c>
      <c r="S137" s="5">
        <v>0</v>
      </c>
    </row>
    <row r="138" spans="1:19" x14ac:dyDescent="0.45">
      <c r="A138" s="5" t="s">
        <v>149</v>
      </c>
      <c r="B138" s="8">
        <v>10196</v>
      </c>
      <c r="C138" s="11">
        <v>26722</v>
      </c>
      <c r="D138" s="13">
        <v>2.62</v>
      </c>
      <c r="E138" s="6">
        <v>186</v>
      </c>
      <c r="F138" s="6">
        <v>630</v>
      </c>
      <c r="G138" s="5">
        <v>3.39</v>
      </c>
      <c r="H138" s="5">
        <v>1780</v>
      </c>
      <c r="I138" s="5">
        <v>2219</v>
      </c>
      <c r="J138" s="5">
        <v>1.25</v>
      </c>
      <c r="K138" s="6">
        <v>7549</v>
      </c>
      <c r="L138" s="6">
        <v>21332</v>
      </c>
      <c r="M138" s="5">
        <v>2.83</v>
      </c>
      <c r="N138" s="6">
        <v>1068</v>
      </c>
      <c r="O138" s="6">
        <v>2541</v>
      </c>
      <c r="P138" s="5">
        <v>2.38</v>
      </c>
      <c r="Q138" s="6">
        <v>0</v>
      </c>
      <c r="R138" s="6">
        <v>0</v>
      </c>
      <c r="S138" s="5">
        <v>0</v>
      </c>
    </row>
    <row r="139" spans="1:19" x14ac:dyDescent="0.45">
      <c r="A139" s="5" t="s">
        <v>150</v>
      </c>
      <c r="B139" s="8">
        <v>6727</v>
      </c>
      <c r="C139" s="11">
        <v>19493</v>
      </c>
      <c r="D139" s="13">
        <v>2.9</v>
      </c>
      <c r="E139" s="6">
        <v>108</v>
      </c>
      <c r="F139" s="6">
        <v>271</v>
      </c>
      <c r="G139" s="5">
        <v>2.5099999999999998</v>
      </c>
      <c r="H139" s="5">
        <v>1918</v>
      </c>
      <c r="I139" s="5">
        <v>5500</v>
      </c>
      <c r="J139" s="5">
        <v>2.87</v>
      </c>
      <c r="K139" s="6">
        <v>4208</v>
      </c>
      <c r="L139" s="6">
        <v>12477</v>
      </c>
      <c r="M139" s="5">
        <v>2.97</v>
      </c>
      <c r="N139" s="6">
        <v>601</v>
      </c>
      <c r="O139" s="6">
        <v>1244</v>
      </c>
      <c r="P139" s="5">
        <v>2.0699999999999998</v>
      </c>
      <c r="Q139" s="6">
        <v>1</v>
      </c>
      <c r="R139" s="6">
        <v>1</v>
      </c>
      <c r="S139" s="5">
        <v>1</v>
      </c>
    </row>
    <row r="140" spans="1:19" x14ac:dyDescent="0.45">
      <c r="A140" s="5" t="s">
        <v>151</v>
      </c>
      <c r="B140" s="8">
        <v>2018</v>
      </c>
      <c r="C140" s="11">
        <v>6046</v>
      </c>
      <c r="D140" s="13">
        <v>3</v>
      </c>
      <c r="E140" s="6">
        <v>41</v>
      </c>
      <c r="F140" s="6">
        <v>138</v>
      </c>
      <c r="G140" s="5">
        <v>3.37</v>
      </c>
      <c r="H140" s="5">
        <v>45</v>
      </c>
      <c r="I140" s="5">
        <v>89</v>
      </c>
      <c r="J140" s="5">
        <v>1.98</v>
      </c>
      <c r="K140" s="6">
        <v>1510</v>
      </c>
      <c r="L140" s="6">
        <v>4841</v>
      </c>
      <c r="M140" s="5">
        <v>3.21</v>
      </c>
      <c r="N140" s="6">
        <v>430</v>
      </c>
      <c r="O140" s="6">
        <v>978</v>
      </c>
      <c r="P140" s="5">
        <v>2.27</v>
      </c>
      <c r="Q140" s="6">
        <v>0</v>
      </c>
      <c r="R140" s="6">
        <v>0</v>
      </c>
      <c r="S140" s="5">
        <v>0</v>
      </c>
    </row>
    <row r="141" spans="1:19" x14ac:dyDescent="0.45">
      <c r="A141" s="5" t="s">
        <v>152</v>
      </c>
      <c r="B141" s="8">
        <v>2253</v>
      </c>
      <c r="C141" s="11">
        <v>6698</v>
      </c>
      <c r="D141" s="13">
        <v>2.97</v>
      </c>
      <c r="E141" s="6">
        <v>38</v>
      </c>
      <c r="F141" s="6">
        <v>162</v>
      </c>
      <c r="G141" s="5">
        <v>4.26</v>
      </c>
      <c r="H141" s="5">
        <v>198</v>
      </c>
      <c r="I141" s="5">
        <v>462</v>
      </c>
      <c r="J141" s="5">
        <v>2.33</v>
      </c>
      <c r="K141" s="6">
        <v>1753</v>
      </c>
      <c r="L141" s="6">
        <v>5516</v>
      </c>
      <c r="M141" s="5">
        <v>3.15</v>
      </c>
      <c r="N141" s="6">
        <v>346</v>
      </c>
      <c r="O141" s="6">
        <v>558</v>
      </c>
      <c r="P141" s="5">
        <v>1.61</v>
      </c>
      <c r="Q141" s="6">
        <v>0</v>
      </c>
      <c r="R141" s="6">
        <v>0</v>
      </c>
      <c r="S141" s="5">
        <v>0</v>
      </c>
    </row>
    <row r="142" spans="1:19" x14ac:dyDescent="0.45">
      <c r="A142" s="5" t="s">
        <v>153</v>
      </c>
      <c r="B142" s="8">
        <v>0</v>
      </c>
      <c r="C142" s="11">
        <v>0</v>
      </c>
      <c r="D142" s="13">
        <v>0</v>
      </c>
      <c r="E142" s="6">
        <v>0</v>
      </c>
      <c r="F142" s="6">
        <v>0</v>
      </c>
      <c r="G142" s="5">
        <v>0</v>
      </c>
      <c r="H142" s="5">
        <v>0</v>
      </c>
      <c r="I142" s="5">
        <v>0</v>
      </c>
      <c r="J142" s="5">
        <v>0</v>
      </c>
      <c r="K142" s="6">
        <v>0</v>
      </c>
      <c r="L142" s="6">
        <v>0</v>
      </c>
      <c r="M142" s="5">
        <v>0</v>
      </c>
      <c r="N142" s="6">
        <v>0</v>
      </c>
      <c r="O142" s="6">
        <v>0</v>
      </c>
      <c r="P142" s="5">
        <v>0</v>
      </c>
      <c r="Q142" s="6">
        <v>0</v>
      </c>
      <c r="R142" s="6">
        <v>0</v>
      </c>
      <c r="S142" s="5">
        <v>0</v>
      </c>
    </row>
    <row r="143" spans="1:19" x14ac:dyDescent="0.45">
      <c r="A143" s="5" t="s">
        <v>154</v>
      </c>
      <c r="B143" s="8">
        <v>5969</v>
      </c>
      <c r="C143" s="11">
        <v>12989</v>
      </c>
      <c r="D143" s="13">
        <v>2.1800000000000002</v>
      </c>
      <c r="E143" s="6">
        <v>315</v>
      </c>
      <c r="F143" s="6">
        <v>647</v>
      </c>
      <c r="G143" s="5">
        <v>2.0499999999999998</v>
      </c>
      <c r="H143" s="5">
        <v>1376</v>
      </c>
      <c r="I143" s="5">
        <v>2113</v>
      </c>
      <c r="J143" s="5">
        <v>1.54</v>
      </c>
      <c r="K143" s="6">
        <v>4045</v>
      </c>
      <c r="L143" s="6">
        <v>9712</v>
      </c>
      <c r="M143" s="5">
        <v>2.4</v>
      </c>
      <c r="N143" s="6">
        <v>299</v>
      </c>
      <c r="O143" s="6">
        <v>517</v>
      </c>
      <c r="P143" s="5">
        <v>1.73</v>
      </c>
      <c r="Q143" s="6">
        <v>0</v>
      </c>
      <c r="R143" s="6">
        <v>0</v>
      </c>
      <c r="S143" s="5">
        <v>0</v>
      </c>
    </row>
    <row r="144" spans="1:19" x14ac:dyDescent="0.45">
      <c r="A144" s="5" t="s">
        <v>155</v>
      </c>
      <c r="B144" s="8">
        <v>31216</v>
      </c>
      <c r="C144" s="11">
        <v>70002</v>
      </c>
      <c r="D144" s="13">
        <v>2.2400000000000002</v>
      </c>
      <c r="E144" s="6">
        <v>138</v>
      </c>
      <c r="F144" s="6">
        <v>261</v>
      </c>
      <c r="G144" s="5">
        <v>1.89</v>
      </c>
      <c r="H144" s="5">
        <v>19565</v>
      </c>
      <c r="I144" s="5">
        <v>29144</v>
      </c>
      <c r="J144" s="5">
        <v>1.49</v>
      </c>
      <c r="K144" s="6">
        <v>2351</v>
      </c>
      <c r="L144" s="6">
        <v>7647</v>
      </c>
      <c r="M144" s="5">
        <v>3.25</v>
      </c>
      <c r="N144" s="6">
        <v>18635</v>
      </c>
      <c r="O144" s="6">
        <v>32950</v>
      </c>
      <c r="P144" s="5">
        <v>1.77</v>
      </c>
      <c r="Q144" s="6">
        <v>0</v>
      </c>
      <c r="R144" s="6">
        <v>0</v>
      </c>
      <c r="S144" s="5">
        <v>0</v>
      </c>
    </row>
    <row r="145" spans="1:19" x14ac:dyDescent="0.45">
      <c r="A145" s="5" t="s">
        <v>156</v>
      </c>
      <c r="B145" s="8">
        <v>9043</v>
      </c>
      <c r="C145" s="11">
        <v>16360</v>
      </c>
      <c r="D145" s="13">
        <v>1.81</v>
      </c>
      <c r="E145" s="6">
        <v>10</v>
      </c>
      <c r="F145" s="6">
        <v>14</v>
      </c>
      <c r="G145" s="5">
        <v>1.4</v>
      </c>
      <c r="H145" s="5">
        <v>304</v>
      </c>
      <c r="I145" s="5">
        <v>599</v>
      </c>
      <c r="J145" s="5">
        <v>1.97</v>
      </c>
      <c r="K145" s="6">
        <v>8819</v>
      </c>
      <c r="L145" s="6">
        <v>15744</v>
      </c>
      <c r="M145" s="5">
        <v>1.79</v>
      </c>
      <c r="N145" s="6">
        <v>2</v>
      </c>
      <c r="O145" s="6">
        <v>3</v>
      </c>
      <c r="P145" s="5">
        <v>1.5</v>
      </c>
      <c r="Q145" s="6">
        <v>0</v>
      </c>
      <c r="R145" s="6">
        <v>0</v>
      </c>
      <c r="S145" s="5">
        <v>0</v>
      </c>
    </row>
    <row r="146" spans="1:19" x14ac:dyDescent="0.45">
      <c r="A146" s="5" t="s">
        <v>157</v>
      </c>
      <c r="B146" s="8">
        <v>49909</v>
      </c>
      <c r="C146" s="11">
        <v>151006</v>
      </c>
      <c r="D146" s="13">
        <v>3.03</v>
      </c>
      <c r="E146" s="6">
        <v>1531</v>
      </c>
      <c r="F146" s="6">
        <v>6021</v>
      </c>
      <c r="G146" s="5">
        <v>3.93</v>
      </c>
      <c r="H146" s="5">
        <v>2987</v>
      </c>
      <c r="I146" s="5">
        <v>10490</v>
      </c>
      <c r="J146" s="5">
        <v>3.51</v>
      </c>
      <c r="K146" s="6">
        <v>42659</v>
      </c>
      <c r="L146" s="6">
        <v>126812</v>
      </c>
      <c r="M146" s="5">
        <v>2.97</v>
      </c>
      <c r="N146" s="6">
        <v>4547</v>
      </c>
      <c r="O146" s="6">
        <v>7683</v>
      </c>
      <c r="P146" s="5">
        <v>1.69</v>
      </c>
      <c r="Q146" s="6">
        <v>0</v>
      </c>
      <c r="R146" s="6">
        <v>0</v>
      </c>
      <c r="S146" s="5">
        <v>0</v>
      </c>
    </row>
    <row r="147" spans="1:19" x14ac:dyDescent="0.45">
      <c r="A147" s="5" t="s">
        <v>158</v>
      </c>
      <c r="B147" s="8">
        <v>3585</v>
      </c>
      <c r="C147" s="11">
        <v>4488</v>
      </c>
      <c r="D147" s="13">
        <v>1.25</v>
      </c>
      <c r="E147" s="6">
        <v>0</v>
      </c>
      <c r="F147" s="6">
        <v>0</v>
      </c>
      <c r="G147" s="5">
        <v>0</v>
      </c>
      <c r="H147" s="5">
        <v>448</v>
      </c>
      <c r="I147" s="5">
        <v>508</v>
      </c>
      <c r="J147" s="5">
        <v>1.1299999999999999</v>
      </c>
      <c r="K147" s="6">
        <v>3137</v>
      </c>
      <c r="L147" s="6">
        <v>3980</v>
      </c>
      <c r="M147" s="5">
        <v>1.27</v>
      </c>
      <c r="N147" s="6">
        <v>0</v>
      </c>
      <c r="O147" s="6">
        <v>0</v>
      </c>
      <c r="P147" s="5">
        <v>0</v>
      </c>
      <c r="Q147" s="6">
        <v>0</v>
      </c>
      <c r="R147" s="6">
        <v>0</v>
      </c>
      <c r="S147" s="5">
        <v>0</v>
      </c>
    </row>
    <row r="148" spans="1:19" x14ac:dyDescent="0.45">
      <c r="A148" s="5" t="s">
        <v>159</v>
      </c>
      <c r="B148" s="8">
        <v>7868</v>
      </c>
      <c r="C148" s="11">
        <v>38949</v>
      </c>
      <c r="D148" s="13">
        <v>4.95</v>
      </c>
      <c r="E148" s="6">
        <v>2</v>
      </c>
      <c r="F148" s="6">
        <v>4</v>
      </c>
      <c r="G148" s="5">
        <v>2</v>
      </c>
      <c r="H148" s="5">
        <v>0</v>
      </c>
      <c r="I148" s="5">
        <v>0</v>
      </c>
      <c r="J148" s="5">
        <v>0</v>
      </c>
      <c r="K148" s="6">
        <v>4699</v>
      </c>
      <c r="L148" s="6">
        <v>18806</v>
      </c>
      <c r="M148" s="5">
        <v>4</v>
      </c>
      <c r="N148" s="6">
        <v>7099</v>
      </c>
      <c r="O148" s="6">
        <v>20139</v>
      </c>
      <c r="P148" s="5">
        <v>2.84</v>
      </c>
      <c r="Q148" s="6">
        <v>0</v>
      </c>
      <c r="R148" s="6">
        <v>0</v>
      </c>
      <c r="S148" s="5">
        <v>0</v>
      </c>
    </row>
    <row r="149" spans="1:19" x14ac:dyDescent="0.45">
      <c r="A149" s="5" t="s">
        <v>160</v>
      </c>
      <c r="B149" s="8">
        <v>1687</v>
      </c>
      <c r="C149" s="11">
        <v>7160</v>
      </c>
      <c r="D149" s="13">
        <v>4.24</v>
      </c>
      <c r="E149" s="6">
        <v>12</v>
      </c>
      <c r="F149" s="6">
        <v>33</v>
      </c>
      <c r="G149" s="5">
        <v>2.75</v>
      </c>
      <c r="H149" s="5">
        <v>7</v>
      </c>
      <c r="I149" s="5">
        <v>36</v>
      </c>
      <c r="J149" s="5">
        <v>5.14</v>
      </c>
      <c r="K149" s="6">
        <v>1570</v>
      </c>
      <c r="L149" s="6">
        <v>6804</v>
      </c>
      <c r="M149" s="5">
        <v>4.33</v>
      </c>
      <c r="N149" s="6">
        <v>192</v>
      </c>
      <c r="O149" s="6">
        <v>287</v>
      </c>
      <c r="P149" s="5">
        <v>1.49</v>
      </c>
      <c r="Q149" s="6">
        <v>0</v>
      </c>
      <c r="R149" s="6">
        <v>0</v>
      </c>
      <c r="S149" s="5">
        <v>0</v>
      </c>
    </row>
    <row r="150" spans="1:19" x14ac:dyDescent="0.45">
      <c r="A150" s="5" t="s">
        <v>161</v>
      </c>
      <c r="B150" s="8">
        <v>2973</v>
      </c>
      <c r="C150" s="11">
        <v>5930</v>
      </c>
      <c r="D150" s="13">
        <v>1.99</v>
      </c>
      <c r="E150" s="6">
        <v>330</v>
      </c>
      <c r="F150" s="6">
        <v>975</v>
      </c>
      <c r="G150" s="5">
        <v>2.95</v>
      </c>
      <c r="H150" s="5">
        <v>337</v>
      </c>
      <c r="I150" s="5">
        <v>720</v>
      </c>
      <c r="J150" s="5">
        <v>2.14</v>
      </c>
      <c r="K150" s="6">
        <v>208</v>
      </c>
      <c r="L150" s="6">
        <v>212</v>
      </c>
      <c r="M150" s="5">
        <v>1.02</v>
      </c>
      <c r="N150" s="6">
        <v>2368</v>
      </c>
      <c r="O150" s="6">
        <v>4023</v>
      </c>
      <c r="P150" s="5">
        <v>1.7</v>
      </c>
      <c r="Q150" s="6">
        <v>0</v>
      </c>
      <c r="R150" s="6">
        <v>0</v>
      </c>
      <c r="S150" s="5">
        <v>0</v>
      </c>
    </row>
    <row r="151" spans="1:19" x14ac:dyDescent="0.45">
      <c r="A151" s="5" t="s">
        <v>162</v>
      </c>
      <c r="B151" s="8">
        <v>0</v>
      </c>
      <c r="C151" s="11">
        <v>0</v>
      </c>
      <c r="D151" s="13">
        <v>0</v>
      </c>
      <c r="E151" s="6">
        <v>0</v>
      </c>
      <c r="F151" s="6">
        <v>0</v>
      </c>
      <c r="G151" s="5">
        <v>0</v>
      </c>
      <c r="H151" s="5">
        <v>0</v>
      </c>
      <c r="I151" s="5">
        <v>0</v>
      </c>
      <c r="J151" s="5">
        <v>0</v>
      </c>
      <c r="K151" s="6">
        <v>0</v>
      </c>
      <c r="L151" s="6">
        <v>0</v>
      </c>
      <c r="M151" s="5">
        <v>0</v>
      </c>
      <c r="N151" s="6">
        <v>0</v>
      </c>
      <c r="O151" s="6">
        <v>0</v>
      </c>
      <c r="P151" s="5">
        <v>0</v>
      </c>
      <c r="Q151" s="6">
        <v>0</v>
      </c>
      <c r="R151" s="6">
        <v>0</v>
      </c>
      <c r="S151" s="5">
        <v>0</v>
      </c>
    </row>
    <row r="152" spans="1:19" x14ac:dyDescent="0.45">
      <c r="A152" s="5" t="s">
        <v>163</v>
      </c>
      <c r="B152" s="8">
        <v>6576</v>
      </c>
      <c r="C152" s="11">
        <v>16795</v>
      </c>
      <c r="D152" s="13">
        <v>2.5499999999999998</v>
      </c>
      <c r="E152" s="6">
        <v>2970</v>
      </c>
      <c r="F152" s="6">
        <v>3193</v>
      </c>
      <c r="G152" s="5">
        <v>1.08</v>
      </c>
      <c r="H152" s="5">
        <v>419</v>
      </c>
      <c r="I152" s="5">
        <v>594</v>
      </c>
      <c r="J152" s="5">
        <v>1.42</v>
      </c>
      <c r="K152" s="6">
        <v>1491</v>
      </c>
      <c r="L152" s="6">
        <v>7566</v>
      </c>
      <c r="M152" s="5">
        <v>5.07</v>
      </c>
      <c r="N152" s="6">
        <v>3328</v>
      </c>
      <c r="O152" s="6">
        <v>5427</v>
      </c>
      <c r="P152" s="5">
        <v>1.63</v>
      </c>
      <c r="Q152" s="6">
        <v>3</v>
      </c>
      <c r="R152" s="6">
        <v>15</v>
      </c>
      <c r="S152" s="5">
        <v>5</v>
      </c>
    </row>
    <row r="153" spans="1:19" x14ac:dyDescent="0.45">
      <c r="A153" s="5" t="s">
        <v>164</v>
      </c>
      <c r="B153" s="8">
        <v>7333</v>
      </c>
      <c r="C153" s="11">
        <v>16110</v>
      </c>
      <c r="D153" s="13">
        <v>2.2000000000000002</v>
      </c>
      <c r="E153" s="6">
        <v>2721</v>
      </c>
      <c r="F153" s="6">
        <v>2894</v>
      </c>
      <c r="G153" s="5">
        <v>1.06</v>
      </c>
      <c r="H153" s="5">
        <v>415</v>
      </c>
      <c r="I153" s="5">
        <v>647</v>
      </c>
      <c r="J153" s="5">
        <v>1.56</v>
      </c>
      <c r="K153" s="6">
        <v>2277</v>
      </c>
      <c r="L153" s="6">
        <v>7320</v>
      </c>
      <c r="M153" s="5">
        <v>3.21</v>
      </c>
      <c r="N153" s="6">
        <v>2835</v>
      </c>
      <c r="O153" s="6">
        <v>5203</v>
      </c>
      <c r="P153" s="5">
        <v>1.84</v>
      </c>
      <c r="Q153" s="6">
        <v>20</v>
      </c>
      <c r="R153" s="6">
        <v>46</v>
      </c>
      <c r="S153" s="5">
        <v>2.2999999999999998</v>
      </c>
    </row>
    <row r="154" spans="1:19" x14ac:dyDescent="0.45">
      <c r="A154" s="5" t="s">
        <v>165</v>
      </c>
      <c r="B154" s="8">
        <v>2452</v>
      </c>
      <c r="C154" s="11">
        <v>5466</v>
      </c>
      <c r="D154" s="13">
        <v>2.23</v>
      </c>
      <c r="E154" s="6">
        <v>138</v>
      </c>
      <c r="F154" s="6">
        <v>214</v>
      </c>
      <c r="G154" s="5">
        <v>1.55</v>
      </c>
      <c r="H154" s="5">
        <v>456</v>
      </c>
      <c r="I154" s="5">
        <v>556</v>
      </c>
      <c r="J154" s="5">
        <v>1.22</v>
      </c>
      <c r="K154" s="6">
        <v>1452</v>
      </c>
      <c r="L154" s="6">
        <v>3902</v>
      </c>
      <c r="M154" s="5">
        <v>2.69</v>
      </c>
      <c r="N154" s="6">
        <v>456</v>
      </c>
      <c r="O154" s="6">
        <v>794</v>
      </c>
      <c r="P154" s="5">
        <v>1.74</v>
      </c>
      <c r="Q154" s="6">
        <v>0</v>
      </c>
      <c r="R154" s="6">
        <v>0</v>
      </c>
      <c r="S154" s="5">
        <v>0</v>
      </c>
    </row>
    <row r="155" spans="1:19" x14ac:dyDescent="0.45">
      <c r="A155" s="5" t="s">
        <v>166</v>
      </c>
      <c r="B155" s="8">
        <v>7607</v>
      </c>
      <c r="C155" s="11">
        <v>13675</v>
      </c>
      <c r="D155" s="13">
        <v>1.8</v>
      </c>
      <c r="E155" s="6">
        <v>16</v>
      </c>
      <c r="F155" s="6">
        <v>16</v>
      </c>
      <c r="G155" s="5">
        <v>1</v>
      </c>
      <c r="H155" s="5">
        <v>252</v>
      </c>
      <c r="I155" s="5">
        <v>336</v>
      </c>
      <c r="J155" s="5">
        <v>1.33</v>
      </c>
      <c r="K155" s="6">
        <v>4686</v>
      </c>
      <c r="L155" s="6">
        <v>8662</v>
      </c>
      <c r="M155" s="5">
        <v>1.85</v>
      </c>
      <c r="N155" s="6">
        <v>3405</v>
      </c>
      <c r="O155" s="6">
        <v>4661</v>
      </c>
      <c r="P155" s="5">
        <v>1.37</v>
      </c>
      <c r="Q155" s="6">
        <v>0</v>
      </c>
      <c r="R155" s="6">
        <v>0</v>
      </c>
      <c r="S155" s="5">
        <v>0</v>
      </c>
    </row>
    <row r="156" spans="1:19" x14ac:dyDescent="0.45">
      <c r="A156" s="5" t="s">
        <v>167</v>
      </c>
      <c r="B156" s="8">
        <v>72678</v>
      </c>
      <c r="C156" s="11">
        <v>225266</v>
      </c>
      <c r="D156" s="13">
        <v>3.1</v>
      </c>
      <c r="E156" s="6">
        <v>1829</v>
      </c>
      <c r="F156" s="6">
        <v>8357</v>
      </c>
      <c r="G156" s="5">
        <v>4.57</v>
      </c>
      <c r="H156" s="5">
        <v>23502</v>
      </c>
      <c r="I156" s="5">
        <v>77105</v>
      </c>
      <c r="J156" s="5">
        <v>3.28</v>
      </c>
      <c r="K156" s="6">
        <v>44909</v>
      </c>
      <c r="L156" s="6">
        <v>131590</v>
      </c>
      <c r="M156" s="5">
        <v>2.93</v>
      </c>
      <c r="N156" s="6">
        <v>2572</v>
      </c>
      <c r="O156" s="6">
        <v>3071</v>
      </c>
      <c r="P156" s="5">
        <v>1.19</v>
      </c>
      <c r="Q156" s="6">
        <v>1190</v>
      </c>
      <c r="R156" s="6">
        <v>5143</v>
      </c>
      <c r="S156" s="5">
        <v>4.32</v>
      </c>
    </row>
    <row r="157" spans="1:19" x14ac:dyDescent="0.45">
      <c r="A157" s="5" t="s">
        <v>22</v>
      </c>
      <c r="B157" s="8">
        <v>24256</v>
      </c>
      <c r="C157" s="11">
        <v>88163</v>
      </c>
      <c r="D157" s="13">
        <v>3.63</v>
      </c>
      <c r="E157" s="6">
        <v>1652</v>
      </c>
      <c r="F157" s="6">
        <v>8947</v>
      </c>
      <c r="G157" s="5">
        <v>5.42</v>
      </c>
      <c r="H157" s="5">
        <v>49</v>
      </c>
      <c r="I157" s="5">
        <v>50</v>
      </c>
      <c r="J157" s="5">
        <v>1.02</v>
      </c>
      <c r="K157" s="6">
        <v>12198</v>
      </c>
      <c r="L157" s="6">
        <v>48087</v>
      </c>
      <c r="M157" s="5">
        <v>3.94</v>
      </c>
      <c r="N157" s="6">
        <v>9008</v>
      </c>
      <c r="O157" s="6">
        <v>15438</v>
      </c>
      <c r="P157" s="5">
        <v>1.71</v>
      </c>
      <c r="Q157" s="6">
        <v>4916</v>
      </c>
      <c r="R157" s="6">
        <v>15641</v>
      </c>
      <c r="S157" s="5">
        <v>3.18</v>
      </c>
    </row>
    <row r="158" spans="1:19" x14ac:dyDescent="0.45">
      <c r="A158" s="5" t="s">
        <v>168</v>
      </c>
      <c r="B158" s="8">
        <v>8375</v>
      </c>
      <c r="C158" s="11">
        <v>17606</v>
      </c>
      <c r="D158" s="13">
        <v>2.1</v>
      </c>
      <c r="E158" s="6">
        <v>3231</v>
      </c>
      <c r="F158" s="6">
        <v>3320</v>
      </c>
      <c r="G158" s="5">
        <v>1.03</v>
      </c>
      <c r="H158" s="5">
        <v>484</v>
      </c>
      <c r="I158" s="5">
        <v>625</v>
      </c>
      <c r="J158" s="5">
        <v>1.29</v>
      </c>
      <c r="K158" s="6">
        <v>2831</v>
      </c>
      <c r="L158" s="6">
        <v>9382</v>
      </c>
      <c r="M158" s="5">
        <v>3.31</v>
      </c>
      <c r="N158" s="6">
        <v>2794</v>
      </c>
      <c r="O158" s="6">
        <v>4187</v>
      </c>
      <c r="P158" s="5">
        <v>1.5</v>
      </c>
      <c r="Q158" s="6">
        <v>36</v>
      </c>
      <c r="R158" s="6">
        <v>92</v>
      </c>
      <c r="S158" s="5">
        <v>2.56</v>
      </c>
    </row>
    <row r="159" spans="1:19" x14ac:dyDescent="0.45">
      <c r="A159" s="5" t="s">
        <v>169</v>
      </c>
      <c r="B159" s="8">
        <v>5005</v>
      </c>
      <c r="C159" s="11">
        <v>9729</v>
      </c>
      <c r="D159" s="13">
        <v>1.94</v>
      </c>
      <c r="E159" s="6">
        <v>190</v>
      </c>
      <c r="F159" s="6">
        <v>237</v>
      </c>
      <c r="G159" s="5">
        <v>1.25</v>
      </c>
      <c r="H159" s="5">
        <v>369</v>
      </c>
      <c r="I159" s="5">
        <v>533</v>
      </c>
      <c r="J159" s="5">
        <v>1.44</v>
      </c>
      <c r="K159" s="6">
        <v>2466</v>
      </c>
      <c r="L159" s="6">
        <v>5345</v>
      </c>
      <c r="M159" s="5">
        <v>2.17</v>
      </c>
      <c r="N159" s="6">
        <v>2320</v>
      </c>
      <c r="O159" s="6">
        <v>3379</v>
      </c>
      <c r="P159" s="5">
        <v>1.46</v>
      </c>
      <c r="Q159" s="6">
        <v>158</v>
      </c>
      <c r="R159" s="6">
        <v>235</v>
      </c>
      <c r="S159" s="5">
        <v>1.49</v>
      </c>
    </row>
    <row r="160" spans="1:19" x14ac:dyDescent="0.45">
      <c r="A160" s="5" t="s">
        <v>170</v>
      </c>
      <c r="B160" s="8">
        <v>3579</v>
      </c>
      <c r="C160" s="11">
        <v>6798</v>
      </c>
      <c r="D160" s="13">
        <v>1.9</v>
      </c>
      <c r="E160" s="6">
        <v>272</v>
      </c>
      <c r="F160" s="6">
        <v>300</v>
      </c>
      <c r="G160" s="5">
        <v>1.1000000000000001</v>
      </c>
      <c r="H160" s="5">
        <v>216</v>
      </c>
      <c r="I160" s="5">
        <v>328</v>
      </c>
      <c r="J160" s="5">
        <v>1.52</v>
      </c>
      <c r="K160" s="6">
        <v>1346</v>
      </c>
      <c r="L160" s="6">
        <v>2752</v>
      </c>
      <c r="M160" s="5">
        <v>2.04</v>
      </c>
      <c r="N160" s="6">
        <v>2093</v>
      </c>
      <c r="O160" s="6">
        <v>3352</v>
      </c>
      <c r="P160" s="5">
        <v>1.6</v>
      </c>
      <c r="Q160" s="6">
        <v>36</v>
      </c>
      <c r="R160" s="6">
        <v>66</v>
      </c>
      <c r="S160" s="5">
        <v>1.83</v>
      </c>
    </row>
    <row r="161" spans="1:19" x14ac:dyDescent="0.45">
      <c r="A161" s="5" t="s">
        <v>171</v>
      </c>
      <c r="B161" s="8">
        <v>5685</v>
      </c>
      <c r="C161" s="11">
        <v>9865</v>
      </c>
      <c r="D161" s="13">
        <v>1.74</v>
      </c>
      <c r="E161" s="6">
        <v>452</v>
      </c>
      <c r="F161" s="6">
        <v>481</v>
      </c>
      <c r="G161" s="5">
        <v>1.06</v>
      </c>
      <c r="H161" s="5">
        <v>222</v>
      </c>
      <c r="I161" s="5">
        <v>352</v>
      </c>
      <c r="J161" s="5">
        <v>1.59</v>
      </c>
      <c r="K161" s="6">
        <v>2951</v>
      </c>
      <c r="L161" s="6">
        <v>5369</v>
      </c>
      <c r="M161" s="5">
        <v>1.82</v>
      </c>
      <c r="N161" s="6">
        <v>2476</v>
      </c>
      <c r="O161" s="6">
        <v>3645</v>
      </c>
      <c r="P161" s="5">
        <v>1.47</v>
      </c>
      <c r="Q161" s="6">
        <v>10</v>
      </c>
      <c r="R161" s="6">
        <v>18</v>
      </c>
      <c r="S161" s="5">
        <v>1.8</v>
      </c>
    </row>
    <row r="162" spans="1:19" x14ac:dyDescent="0.45">
      <c r="A162" s="5" t="s">
        <v>172</v>
      </c>
      <c r="B162" s="8">
        <v>6591</v>
      </c>
      <c r="C162" s="11">
        <v>14192</v>
      </c>
      <c r="D162" s="13">
        <v>2.15</v>
      </c>
      <c r="E162" s="6">
        <v>1614</v>
      </c>
      <c r="F162" s="6">
        <v>1657</v>
      </c>
      <c r="G162" s="5">
        <v>1.03</v>
      </c>
      <c r="H162" s="5">
        <v>649</v>
      </c>
      <c r="I162" s="5">
        <v>985</v>
      </c>
      <c r="J162" s="5">
        <v>1.52</v>
      </c>
      <c r="K162" s="6">
        <v>2362</v>
      </c>
      <c r="L162" s="6">
        <v>6653</v>
      </c>
      <c r="M162" s="5">
        <v>2.82</v>
      </c>
      <c r="N162" s="6">
        <v>3166</v>
      </c>
      <c r="O162" s="6">
        <v>4892</v>
      </c>
      <c r="P162" s="5">
        <v>1.55</v>
      </c>
      <c r="Q162" s="6">
        <v>1</v>
      </c>
      <c r="R162" s="6">
        <v>5</v>
      </c>
      <c r="S162" s="5">
        <v>5</v>
      </c>
    </row>
    <row r="163" spans="1:19" x14ac:dyDescent="0.45">
      <c r="A163" s="5" t="s">
        <v>173</v>
      </c>
      <c r="B163" s="8">
        <v>5499</v>
      </c>
      <c r="C163" s="11">
        <v>11861</v>
      </c>
      <c r="D163" s="13">
        <v>2.16</v>
      </c>
      <c r="E163" s="6">
        <v>2190</v>
      </c>
      <c r="F163" s="6">
        <v>2338</v>
      </c>
      <c r="G163" s="5">
        <v>1.07</v>
      </c>
      <c r="H163" s="5">
        <v>712</v>
      </c>
      <c r="I163" s="5">
        <v>1004</v>
      </c>
      <c r="J163" s="5">
        <v>1.41</v>
      </c>
      <c r="K163" s="6">
        <v>1698</v>
      </c>
      <c r="L163" s="6">
        <v>5974</v>
      </c>
      <c r="M163" s="5">
        <v>3.52</v>
      </c>
      <c r="N163" s="6">
        <v>1623</v>
      </c>
      <c r="O163" s="6">
        <v>2512</v>
      </c>
      <c r="P163" s="5">
        <v>1.55</v>
      </c>
      <c r="Q163" s="6">
        <v>7</v>
      </c>
      <c r="R163" s="6">
        <v>33</v>
      </c>
      <c r="S163" s="5">
        <v>4.71</v>
      </c>
    </row>
    <row r="164" spans="1:19" x14ac:dyDescent="0.45">
      <c r="A164" s="5" t="s">
        <v>174</v>
      </c>
      <c r="B164" s="8">
        <v>7066</v>
      </c>
      <c r="C164" s="11">
        <v>16128</v>
      </c>
      <c r="D164" s="13">
        <v>2.2799999999999998</v>
      </c>
      <c r="E164" s="6">
        <v>135</v>
      </c>
      <c r="F164" s="6">
        <v>171</v>
      </c>
      <c r="G164" s="5">
        <v>1.27</v>
      </c>
      <c r="H164" s="5">
        <v>1319</v>
      </c>
      <c r="I164" s="5">
        <v>2040</v>
      </c>
      <c r="J164" s="5">
        <v>1.55</v>
      </c>
      <c r="K164" s="6">
        <v>4604</v>
      </c>
      <c r="L164" s="6">
        <v>10309</v>
      </c>
      <c r="M164" s="5">
        <v>2.2400000000000002</v>
      </c>
      <c r="N164" s="6">
        <v>2196</v>
      </c>
      <c r="O164" s="6">
        <v>3220</v>
      </c>
      <c r="P164" s="5">
        <v>1.47</v>
      </c>
      <c r="Q164" s="6">
        <v>274</v>
      </c>
      <c r="R164" s="6">
        <v>388</v>
      </c>
      <c r="S164" s="5">
        <v>1.42</v>
      </c>
    </row>
    <row r="165" spans="1:19" x14ac:dyDescent="0.45">
      <c r="A165" s="5" t="s">
        <v>175</v>
      </c>
      <c r="B165" s="8">
        <v>3857</v>
      </c>
      <c r="C165" s="11">
        <v>6893</v>
      </c>
      <c r="D165" s="13">
        <v>1.79</v>
      </c>
      <c r="E165" s="6">
        <v>62</v>
      </c>
      <c r="F165" s="6">
        <v>72</v>
      </c>
      <c r="G165" s="5">
        <v>1.1599999999999999</v>
      </c>
      <c r="H165" s="5">
        <v>490</v>
      </c>
      <c r="I165" s="5">
        <v>748</v>
      </c>
      <c r="J165" s="5">
        <v>1.53</v>
      </c>
      <c r="K165" s="6">
        <v>1426</v>
      </c>
      <c r="L165" s="6">
        <v>2920</v>
      </c>
      <c r="M165" s="5">
        <v>2.0499999999999998</v>
      </c>
      <c r="N165" s="6">
        <v>2336</v>
      </c>
      <c r="O165" s="6">
        <v>3079</v>
      </c>
      <c r="P165" s="5">
        <v>1.32</v>
      </c>
      <c r="Q165" s="6">
        <v>58</v>
      </c>
      <c r="R165" s="6">
        <v>74</v>
      </c>
      <c r="S165" s="5">
        <v>1.28</v>
      </c>
    </row>
    <row r="166" spans="1:19" x14ac:dyDescent="0.45">
      <c r="A166" s="5" t="s">
        <v>176</v>
      </c>
      <c r="B166" s="8">
        <v>5251</v>
      </c>
      <c r="C166" s="11">
        <v>7787</v>
      </c>
      <c r="D166" s="13">
        <v>1.48</v>
      </c>
      <c r="E166" s="6">
        <v>2563</v>
      </c>
      <c r="F166" s="6">
        <v>2808</v>
      </c>
      <c r="G166" s="5">
        <v>1.1000000000000001</v>
      </c>
      <c r="H166" s="5">
        <v>202</v>
      </c>
      <c r="I166" s="5">
        <v>280</v>
      </c>
      <c r="J166" s="5">
        <v>1.39</v>
      </c>
      <c r="K166" s="6">
        <v>861</v>
      </c>
      <c r="L166" s="6">
        <v>1864</v>
      </c>
      <c r="M166" s="5">
        <v>2.16</v>
      </c>
      <c r="N166" s="6">
        <v>2397</v>
      </c>
      <c r="O166" s="6">
        <v>2834</v>
      </c>
      <c r="P166" s="5">
        <v>1.18</v>
      </c>
      <c r="Q166" s="6">
        <v>1</v>
      </c>
      <c r="R166" s="6">
        <v>1</v>
      </c>
      <c r="S166" s="5">
        <v>1</v>
      </c>
    </row>
    <row r="167" spans="1:19" x14ac:dyDescent="0.45">
      <c r="A167" s="5" t="s">
        <v>177</v>
      </c>
      <c r="B167" s="8">
        <v>0</v>
      </c>
      <c r="C167" s="11">
        <v>0</v>
      </c>
      <c r="D167" s="13">
        <v>0</v>
      </c>
      <c r="E167" s="6">
        <v>0</v>
      </c>
      <c r="F167" s="6">
        <v>0</v>
      </c>
      <c r="G167" s="5">
        <v>0</v>
      </c>
      <c r="H167" s="5">
        <v>0</v>
      </c>
      <c r="I167" s="5">
        <v>0</v>
      </c>
      <c r="J167" s="5">
        <v>0</v>
      </c>
      <c r="K167" s="6">
        <v>0</v>
      </c>
      <c r="L167" s="6">
        <v>0</v>
      </c>
      <c r="M167" s="5">
        <v>0</v>
      </c>
      <c r="N167" s="6">
        <v>0</v>
      </c>
      <c r="O167" s="6">
        <v>0</v>
      </c>
      <c r="P167" s="5">
        <v>0</v>
      </c>
      <c r="Q167" s="6">
        <v>0</v>
      </c>
      <c r="R167" s="6">
        <v>0</v>
      </c>
      <c r="S167" s="5">
        <v>0</v>
      </c>
    </row>
    <row r="168" spans="1:19" x14ac:dyDescent="0.45">
      <c r="A168" s="5" t="s">
        <v>178</v>
      </c>
      <c r="B168" s="8">
        <v>0</v>
      </c>
      <c r="C168" s="11">
        <v>0</v>
      </c>
      <c r="D168" s="13">
        <v>0</v>
      </c>
      <c r="E168" s="6">
        <v>0</v>
      </c>
      <c r="F168" s="6">
        <v>0</v>
      </c>
      <c r="G168" s="5">
        <v>0</v>
      </c>
      <c r="H168" s="5">
        <v>0</v>
      </c>
      <c r="I168" s="5">
        <v>0</v>
      </c>
      <c r="J168" s="5">
        <v>0</v>
      </c>
      <c r="K168" s="6">
        <v>0</v>
      </c>
      <c r="L168" s="6">
        <v>0</v>
      </c>
      <c r="M168" s="5">
        <v>0</v>
      </c>
      <c r="N168" s="6">
        <v>0</v>
      </c>
      <c r="O168" s="6">
        <v>0</v>
      </c>
      <c r="P168" s="5">
        <v>0</v>
      </c>
      <c r="Q168" s="6">
        <v>0</v>
      </c>
      <c r="R168" s="6">
        <v>0</v>
      </c>
      <c r="S168" s="5">
        <v>0</v>
      </c>
    </row>
    <row r="169" spans="1:19" x14ac:dyDescent="0.45">
      <c r="A169" s="18"/>
      <c r="E169" s="19"/>
      <c r="F169" s="19"/>
      <c r="G169" s="18"/>
      <c r="H169" s="18"/>
      <c r="I169" s="18"/>
      <c r="J169" s="18"/>
      <c r="K169" s="19"/>
      <c r="L169" s="19"/>
      <c r="M169" s="18"/>
      <c r="N169" s="19"/>
      <c r="O169" s="19"/>
      <c r="P169" s="18"/>
      <c r="Q169" s="19"/>
      <c r="R169" s="19"/>
      <c r="S169" s="18"/>
    </row>
    <row r="170" spans="1:19" x14ac:dyDescent="0.45">
      <c r="A170" s="18"/>
      <c r="E170" s="19"/>
      <c r="F170" s="19"/>
      <c r="G170" s="18"/>
      <c r="H170" s="18"/>
      <c r="I170" s="18"/>
      <c r="J170" s="18"/>
      <c r="K170" s="19"/>
      <c r="L170" s="19"/>
      <c r="M170" s="18"/>
      <c r="N170" s="19"/>
      <c r="O170" s="19"/>
      <c r="P170" s="18"/>
      <c r="Q170" s="19"/>
      <c r="R170" s="19"/>
      <c r="S170" s="18"/>
    </row>
    <row r="172" spans="1:19" x14ac:dyDescent="0.45">
      <c r="A172" s="1" t="s">
        <v>25</v>
      </c>
    </row>
    <row r="173" spans="1:19" x14ac:dyDescent="0.45">
      <c r="A173" s="3" t="s">
        <v>27</v>
      </c>
    </row>
    <row r="174" spans="1:19" x14ac:dyDescent="0.45">
      <c r="A174" s="15" t="s">
        <v>180</v>
      </c>
    </row>
    <row r="175" spans="1:19" x14ac:dyDescent="0.45">
      <c r="A175" s="14" t="s">
        <v>181</v>
      </c>
    </row>
  </sheetData>
  <mergeCells count="7">
    <mergeCell ref="Q3:S3"/>
    <mergeCell ref="A3:A4"/>
    <mergeCell ref="B3:D3"/>
    <mergeCell ref="E3:G3"/>
    <mergeCell ref="H3:J3"/>
    <mergeCell ref="K3:M3"/>
    <mergeCell ref="N3:P3"/>
  </mergeCells>
  <pageMargins left="0.75" right="0.75" top="1" bottom="1" header="0.5" footer="0.5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workbookViewId="0">
      <selection activeCell="A2" sqref="A2"/>
    </sheetView>
  </sheetViews>
  <sheetFormatPr defaultRowHeight="13.8" x14ac:dyDescent="0.45"/>
  <cols>
    <col min="1" max="1" width="39.34765625" customWidth="1"/>
    <col min="2" max="16" width="6.94921875" customWidth="1"/>
    <col min="17" max="17" width="6.8984375" customWidth="1"/>
    <col min="18" max="18" width="7.69921875" customWidth="1"/>
    <col min="19" max="19" width="12.8984375" customWidth="1"/>
  </cols>
  <sheetData>
    <row r="1" spans="1:19" ht="15" x14ac:dyDescent="0.45">
      <c r="A1" s="2" t="s">
        <v>183</v>
      </c>
    </row>
    <row r="2" spans="1:19" x14ac:dyDescent="0.45">
      <c r="B2" s="20">
        <f>SUM(B5:B300)</f>
        <v>165409</v>
      </c>
      <c r="C2" s="20">
        <f t="shared" ref="C2:S2" si="0">SUM(C5:C300)</f>
        <v>692482</v>
      </c>
      <c r="D2" s="22">
        <f>C2/B2</f>
        <v>4.1864832022441343</v>
      </c>
      <c r="E2" s="20">
        <f t="shared" si="0"/>
        <v>6005</v>
      </c>
      <c r="F2" s="20">
        <f t="shared" si="0"/>
        <v>30796</v>
      </c>
      <c r="G2" s="22">
        <f>F2/E2</f>
        <v>5.1283930058284763</v>
      </c>
      <c r="H2" s="20">
        <f t="shared" si="0"/>
        <v>31559</v>
      </c>
      <c r="I2" s="20">
        <f t="shared" si="0"/>
        <v>137057</v>
      </c>
      <c r="J2" s="22">
        <f>I2/H2</f>
        <v>4.3428815868690389</v>
      </c>
      <c r="K2" s="20">
        <f t="shared" si="0"/>
        <v>100927</v>
      </c>
      <c r="L2" s="20">
        <f t="shared" si="0"/>
        <v>436252</v>
      </c>
      <c r="M2" s="22">
        <f>L2/K2</f>
        <v>4.3224508803392547</v>
      </c>
      <c r="N2" s="20">
        <f t="shared" si="0"/>
        <v>26962</v>
      </c>
      <c r="O2" s="20">
        <f t="shared" si="0"/>
        <v>88248</v>
      </c>
      <c r="P2" s="22">
        <f>O2/N2</f>
        <v>3.2730509606112306</v>
      </c>
      <c r="Q2" s="20">
        <f t="shared" si="0"/>
        <v>46</v>
      </c>
      <c r="R2" s="20">
        <f t="shared" si="0"/>
        <v>129</v>
      </c>
      <c r="S2" s="22">
        <f>R2/Q2</f>
        <v>2.8043478260869565</v>
      </c>
    </row>
    <row r="3" spans="1:19" x14ac:dyDescent="0.45">
      <c r="A3" s="16" t="s">
        <v>0</v>
      </c>
      <c r="B3" s="17" t="s">
        <v>1</v>
      </c>
      <c r="C3" s="17"/>
      <c r="D3" s="17"/>
      <c r="E3" s="16" t="s">
        <v>2</v>
      </c>
      <c r="F3" s="16"/>
      <c r="G3" s="16"/>
      <c r="H3" s="16" t="s">
        <v>3</v>
      </c>
      <c r="I3" s="16"/>
      <c r="J3" s="16"/>
      <c r="K3" s="16" t="s">
        <v>4</v>
      </c>
      <c r="L3" s="16"/>
      <c r="M3" s="16"/>
      <c r="N3" s="16" t="s">
        <v>5</v>
      </c>
      <c r="O3" s="16"/>
      <c r="P3" s="16"/>
      <c r="Q3" s="16" t="s">
        <v>6</v>
      </c>
      <c r="R3" s="16"/>
      <c r="S3" s="16"/>
    </row>
    <row r="4" spans="1:19" x14ac:dyDescent="0.45">
      <c r="A4" s="16"/>
      <c r="B4" s="7" t="s">
        <v>7</v>
      </c>
      <c r="C4" s="10" t="s">
        <v>23</v>
      </c>
      <c r="D4" s="12" t="s">
        <v>24</v>
      </c>
      <c r="E4" s="4" t="s">
        <v>7</v>
      </c>
      <c r="F4" s="4" t="s">
        <v>23</v>
      </c>
      <c r="G4" s="4" t="s">
        <v>24</v>
      </c>
      <c r="H4" s="4" t="s">
        <v>7</v>
      </c>
      <c r="I4" s="4" t="s">
        <v>23</v>
      </c>
      <c r="J4" s="4" t="s">
        <v>24</v>
      </c>
      <c r="K4" s="4" t="s">
        <v>7</v>
      </c>
      <c r="L4" s="4" t="s">
        <v>23</v>
      </c>
      <c r="M4" s="4" t="s">
        <v>24</v>
      </c>
      <c r="N4" s="4" t="s">
        <v>7</v>
      </c>
      <c r="O4" s="4" t="s">
        <v>23</v>
      </c>
      <c r="P4" s="4" t="s">
        <v>24</v>
      </c>
      <c r="Q4" s="4" t="s">
        <v>7</v>
      </c>
      <c r="R4" s="4" t="s">
        <v>23</v>
      </c>
      <c r="S4" s="4" t="s">
        <v>24</v>
      </c>
    </row>
    <row r="5" spans="1:19" x14ac:dyDescent="0.45">
      <c r="A5" s="5" t="s">
        <v>10</v>
      </c>
      <c r="B5" s="8">
        <v>49750</v>
      </c>
      <c r="C5" s="11">
        <v>243658</v>
      </c>
      <c r="D5" s="13">
        <v>4.9000000000000004</v>
      </c>
      <c r="E5" s="5">
        <v>304</v>
      </c>
      <c r="F5" s="6">
        <v>1669</v>
      </c>
      <c r="G5" s="5">
        <v>5.49</v>
      </c>
      <c r="H5" s="6">
        <v>5973</v>
      </c>
      <c r="I5" s="6">
        <v>28932</v>
      </c>
      <c r="J5" s="5">
        <v>4.84</v>
      </c>
      <c r="K5" s="6">
        <v>35582</v>
      </c>
      <c r="L5" s="6">
        <v>183682</v>
      </c>
      <c r="M5" s="5">
        <v>5.16</v>
      </c>
      <c r="N5" s="6">
        <v>7891</v>
      </c>
      <c r="O5" s="6">
        <v>29375</v>
      </c>
      <c r="P5" s="5">
        <v>3.72</v>
      </c>
      <c r="Q5" s="5">
        <v>0</v>
      </c>
      <c r="R5" s="5">
        <v>0</v>
      </c>
      <c r="S5" s="5">
        <v>0</v>
      </c>
    </row>
    <row r="6" spans="1:19" x14ac:dyDescent="0.45">
      <c r="A6" s="5" t="s">
        <v>11</v>
      </c>
      <c r="B6" s="8">
        <v>12213</v>
      </c>
      <c r="C6" s="11">
        <v>37683</v>
      </c>
      <c r="D6" s="13">
        <v>3.09</v>
      </c>
      <c r="E6" s="5">
        <v>0</v>
      </c>
      <c r="F6" s="5">
        <v>0</v>
      </c>
      <c r="G6" s="5">
        <v>0</v>
      </c>
      <c r="H6" s="6">
        <v>2090</v>
      </c>
      <c r="I6" s="6">
        <v>5791</v>
      </c>
      <c r="J6" s="5">
        <v>2.77</v>
      </c>
      <c r="K6" s="6">
        <v>7377</v>
      </c>
      <c r="L6" s="6">
        <v>25238</v>
      </c>
      <c r="M6" s="5">
        <v>3.42</v>
      </c>
      <c r="N6" s="6">
        <v>2746</v>
      </c>
      <c r="O6" s="6">
        <v>6654</v>
      </c>
      <c r="P6" s="5">
        <v>2.42</v>
      </c>
      <c r="Q6" s="5">
        <v>0</v>
      </c>
      <c r="R6" s="5">
        <v>0</v>
      </c>
      <c r="S6" s="5">
        <v>0</v>
      </c>
    </row>
    <row r="7" spans="1:19" x14ac:dyDescent="0.45">
      <c r="A7" s="5" t="s">
        <v>12</v>
      </c>
      <c r="B7" s="8">
        <v>1588</v>
      </c>
      <c r="C7" s="11">
        <v>5363</v>
      </c>
      <c r="D7" s="13">
        <v>3.38</v>
      </c>
      <c r="E7" s="5">
        <v>26</v>
      </c>
      <c r="F7" s="5">
        <v>117</v>
      </c>
      <c r="G7" s="5">
        <v>4.5</v>
      </c>
      <c r="H7" s="5">
        <v>200</v>
      </c>
      <c r="I7" s="5">
        <v>532</v>
      </c>
      <c r="J7" s="5">
        <v>2.66</v>
      </c>
      <c r="K7" s="6">
        <v>911</v>
      </c>
      <c r="L7" s="6">
        <v>3580</v>
      </c>
      <c r="M7" s="5">
        <v>3.93</v>
      </c>
      <c r="N7" s="5">
        <v>451</v>
      </c>
      <c r="O7" s="6">
        <v>1134</v>
      </c>
      <c r="P7" s="5">
        <v>2.5099999999999998</v>
      </c>
      <c r="Q7" s="5">
        <v>0</v>
      </c>
      <c r="R7" s="5">
        <v>0</v>
      </c>
      <c r="S7" s="5">
        <v>0</v>
      </c>
    </row>
    <row r="8" spans="1:19" x14ac:dyDescent="0.45">
      <c r="A8" s="5" t="s">
        <v>13</v>
      </c>
      <c r="B8" s="8">
        <v>23893</v>
      </c>
      <c r="C8" s="11">
        <v>86656</v>
      </c>
      <c r="D8" s="13">
        <v>3.63</v>
      </c>
      <c r="E8" s="5">
        <v>551</v>
      </c>
      <c r="F8" s="6">
        <v>2487</v>
      </c>
      <c r="G8" s="5">
        <v>4.51</v>
      </c>
      <c r="H8" s="6">
        <v>5898</v>
      </c>
      <c r="I8" s="6">
        <v>23414</v>
      </c>
      <c r="J8" s="5">
        <v>3.97</v>
      </c>
      <c r="K8" s="6">
        <v>15722</v>
      </c>
      <c r="L8" s="6">
        <v>55613</v>
      </c>
      <c r="M8" s="5">
        <v>3.54</v>
      </c>
      <c r="N8" s="6">
        <v>1722</v>
      </c>
      <c r="O8" s="6">
        <v>5142</v>
      </c>
      <c r="P8" s="5">
        <v>2.99</v>
      </c>
      <c r="Q8" s="5">
        <v>0</v>
      </c>
      <c r="R8" s="5">
        <v>0</v>
      </c>
      <c r="S8" s="5">
        <v>0</v>
      </c>
    </row>
    <row r="9" spans="1:19" x14ac:dyDescent="0.45">
      <c r="A9" s="5" t="s">
        <v>14</v>
      </c>
      <c r="B9" s="8">
        <v>1607</v>
      </c>
      <c r="C9" s="11">
        <v>6115</v>
      </c>
      <c r="D9" s="13">
        <v>3.81</v>
      </c>
      <c r="E9" s="5">
        <v>82</v>
      </c>
      <c r="F9" s="5">
        <v>271</v>
      </c>
      <c r="G9" s="5">
        <v>3.3</v>
      </c>
      <c r="H9" s="5">
        <v>72</v>
      </c>
      <c r="I9" s="5">
        <v>188</v>
      </c>
      <c r="J9" s="5">
        <v>2.61</v>
      </c>
      <c r="K9" s="6">
        <v>1087</v>
      </c>
      <c r="L9" s="6">
        <v>4657</v>
      </c>
      <c r="M9" s="5">
        <v>4.28</v>
      </c>
      <c r="N9" s="5">
        <v>361</v>
      </c>
      <c r="O9" s="5">
        <v>987</v>
      </c>
      <c r="P9" s="5">
        <v>2.73</v>
      </c>
      <c r="Q9" s="5">
        <v>5</v>
      </c>
      <c r="R9" s="5">
        <v>12</v>
      </c>
      <c r="S9" s="5">
        <v>2.4</v>
      </c>
    </row>
    <row r="10" spans="1:19" x14ac:dyDescent="0.45">
      <c r="A10" s="5" t="s">
        <v>15</v>
      </c>
      <c r="B10" s="8">
        <v>5935</v>
      </c>
      <c r="C10" s="11">
        <v>18518</v>
      </c>
      <c r="D10" s="13">
        <v>3.12</v>
      </c>
      <c r="E10" s="5">
        <v>258</v>
      </c>
      <c r="F10" s="6">
        <v>1164</v>
      </c>
      <c r="G10" s="5">
        <v>4.51</v>
      </c>
      <c r="H10" s="5">
        <v>801</v>
      </c>
      <c r="I10" s="6">
        <v>2245</v>
      </c>
      <c r="J10" s="5">
        <v>2.8</v>
      </c>
      <c r="K10" s="6">
        <v>3570</v>
      </c>
      <c r="L10" s="6">
        <v>12147</v>
      </c>
      <c r="M10" s="5">
        <v>3.4</v>
      </c>
      <c r="N10" s="6">
        <v>1306</v>
      </c>
      <c r="O10" s="6">
        <v>2962</v>
      </c>
      <c r="P10" s="5">
        <v>2.27</v>
      </c>
      <c r="Q10" s="5">
        <v>0</v>
      </c>
      <c r="R10" s="5">
        <v>0</v>
      </c>
      <c r="S10" s="5">
        <v>0</v>
      </c>
    </row>
    <row r="11" spans="1:19" x14ac:dyDescent="0.45">
      <c r="A11" s="5" t="s">
        <v>16</v>
      </c>
      <c r="B11" s="8">
        <v>16144</v>
      </c>
      <c r="C11" s="11">
        <v>68072</v>
      </c>
      <c r="D11" s="13">
        <v>4.22</v>
      </c>
      <c r="E11" s="6">
        <v>1308</v>
      </c>
      <c r="F11" s="6">
        <v>7212</v>
      </c>
      <c r="G11" s="5">
        <v>5.51</v>
      </c>
      <c r="H11" s="6">
        <v>3440</v>
      </c>
      <c r="I11" s="6">
        <v>11855</v>
      </c>
      <c r="J11" s="5">
        <v>3.45</v>
      </c>
      <c r="K11" s="6">
        <v>8962</v>
      </c>
      <c r="L11" s="6">
        <v>40174</v>
      </c>
      <c r="M11" s="5">
        <v>4.4800000000000004</v>
      </c>
      <c r="N11" s="6">
        <v>2501</v>
      </c>
      <c r="O11" s="6">
        <v>8801</v>
      </c>
      <c r="P11" s="5">
        <v>3.52</v>
      </c>
      <c r="Q11" s="5">
        <v>13</v>
      </c>
      <c r="R11" s="5">
        <v>30</v>
      </c>
      <c r="S11" s="5">
        <v>2.31</v>
      </c>
    </row>
    <row r="12" spans="1:19" x14ac:dyDescent="0.45">
      <c r="A12" s="5" t="s">
        <v>17</v>
      </c>
      <c r="B12" s="8">
        <v>9733</v>
      </c>
      <c r="C12" s="11">
        <v>36003</v>
      </c>
      <c r="D12" s="13">
        <v>3.7</v>
      </c>
      <c r="E12" s="5">
        <v>152</v>
      </c>
      <c r="F12" s="5">
        <v>618</v>
      </c>
      <c r="G12" s="5">
        <v>4.07</v>
      </c>
      <c r="H12" s="5">
        <v>481</v>
      </c>
      <c r="I12" s="6">
        <v>1509</v>
      </c>
      <c r="J12" s="5">
        <v>3.14</v>
      </c>
      <c r="K12" s="6">
        <v>7193</v>
      </c>
      <c r="L12" s="6">
        <v>28290</v>
      </c>
      <c r="M12" s="5">
        <v>3.93</v>
      </c>
      <c r="N12" s="6">
        <v>1908</v>
      </c>
      <c r="O12" s="6">
        <v>5586</v>
      </c>
      <c r="P12" s="5">
        <v>2.93</v>
      </c>
      <c r="Q12" s="5">
        <v>0</v>
      </c>
      <c r="R12" s="5">
        <v>0</v>
      </c>
      <c r="S12" s="5">
        <v>0</v>
      </c>
    </row>
    <row r="13" spans="1:19" x14ac:dyDescent="0.45">
      <c r="A13" s="5" t="s">
        <v>18</v>
      </c>
      <c r="B13" s="9">
        <v>293</v>
      </c>
      <c r="C13" s="11">
        <v>1743</v>
      </c>
      <c r="D13" s="13">
        <v>5.95</v>
      </c>
      <c r="E13" s="5">
        <v>9</v>
      </c>
      <c r="F13" s="5">
        <v>32</v>
      </c>
      <c r="G13" s="5">
        <v>3.56</v>
      </c>
      <c r="H13" s="5">
        <v>27</v>
      </c>
      <c r="I13" s="5">
        <v>73</v>
      </c>
      <c r="J13" s="5">
        <v>2.7</v>
      </c>
      <c r="K13" s="5">
        <v>231</v>
      </c>
      <c r="L13" s="6">
        <v>1565</v>
      </c>
      <c r="M13" s="5">
        <v>6.77</v>
      </c>
      <c r="N13" s="5">
        <v>27</v>
      </c>
      <c r="O13" s="5">
        <v>73</v>
      </c>
      <c r="P13" s="5">
        <v>2.7</v>
      </c>
      <c r="Q13" s="5">
        <v>0</v>
      </c>
      <c r="R13" s="5">
        <v>0</v>
      </c>
      <c r="S13" s="5">
        <v>0</v>
      </c>
    </row>
    <row r="14" spans="1:19" x14ac:dyDescent="0.45">
      <c r="A14" s="5" t="s">
        <v>19</v>
      </c>
      <c r="B14" s="8">
        <v>2927</v>
      </c>
      <c r="C14" s="11">
        <v>10252</v>
      </c>
      <c r="D14" s="13">
        <v>3.5</v>
      </c>
      <c r="E14" s="5">
        <v>46</v>
      </c>
      <c r="F14" s="5">
        <v>125</v>
      </c>
      <c r="G14" s="5">
        <v>2.72</v>
      </c>
      <c r="H14" s="5">
        <v>161</v>
      </c>
      <c r="I14" s="5">
        <v>443</v>
      </c>
      <c r="J14" s="5">
        <v>2.75</v>
      </c>
      <c r="K14" s="6">
        <v>2708</v>
      </c>
      <c r="L14" s="6">
        <v>9615</v>
      </c>
      <c r="M14" s="5">
        <v>3.55</v>
      </c>
      <c r="N14" s="5">
        <v>17</v>
      </c>
      <c r="O14" s="5">
        <v>62</v>
      </c>
      <c r="P14" s="5">
        <v>3.65</v>
      </c>
      <c r="Q14" s="5">
        <v>2</v>
      </c>
      <c r="R14" s="5">
        <v>7</v>
      </c>
      <c r="S14" s="5">
        <v>3.5</v>
      </c>
    </row>
    <row r="15" spans="1:19" x14ac:dyDescent="0.45">
      <c r="A15" s="5" t="s">
        <v>20</v>
      </c>
      <c r="B15" s="8">
        <v>4010</v>
      </c>
      <c r="C15" s="11">
        <v>11096</v>
      </c>
      <c r="D15" s="13">
        <v>2.77</v>
      </c>
      <c r="E15" s="5">
        <v>144</v>
      </c>
      <c r="F15" s="5">
        <v>433</v>
      </c>
      <c r="G15" s="5">
        <v>3.01</v>
      </c>
      <c r="H15" s="5">
        <v>1471</v>
      </c>
      <c r="I15" s="5">
        <v>4244</v>
      </c>
      <c r="J15" s="5">
        <v>2.89</v>
      </c>
      <c r="K15" s="6">
        <v>1683</v>
      </c>
      <c r="L15" s="6">
        <v>4719</v>
      </c>
      <c r="M15" s="5">
        <v>2.8</v>
      </c>
      <c r="N15" s="5">
        <v>713</v>
      </c>
      <c r="O15" s="6">
        <v>1700</v>
      </c>
      <c r="P15" s="5">
        <v>2.38</v>
      </c>
      <c r="Q15" s="5">
        <v>0</v>
      </c>
      <c r="R15" s="5">
        <v>0</v>
      </c>
      <c r="S15" s="5">
        <v>0</v>
      </c>
    </row>
    <row r="16" spans="1:19" x14ac:dyDescent="0.45">
      <c r="A16" s="5" t="s">
        <v>142</v>
      </c>
      <c r="B16" s="9">
        <v>225</v>
      </c>
      <c r="C16" s="11">
        <v>829</v>
      </c>
      <c r="D16" s="13">
        <v>3.68</v>
      </c>
      <c r="E16" s="5">
        <v>91</v>
      </c>
      <c r="F16" s="5">
        <v>384</v>
      </c>
      <c r="G16" s="5">
        <v>4.22</v>
      </c>
      <c r="H16" s="5">
        <v>13</v>
      </c>
      <c r="I16" s="5">
        <v>30</v>
      </c>
      <c r="J16" s="5">
        <v>2.31</v>
      </c>
      <c r="K16" s="5">
        <v>117</v>
      </c>
      <c r="L16" s="6">
        <v>409</v>
      </c>
      <c r="M16" s="5">
        <v>3.5</v>
      </c>
      <c r="N16" s="5">
        <v>4</v>
      </c>
      <c r="O16" s="5">
        <v>6</v>
      </c>
      <c r="P16" s="5">
        <v>1.5</v>
      </c>
      <c r="Q16" s="5">
        <v>0</v>
      </c>
      <c r="R16" s="5">
        <v>0</v>
      </c>
      <c r="S16" s="5">
        <v>0</v>
      </c>
    </row>
    <row r="17" spans="1:19" x14ac:dyDescent="0.45">
      <c r="A17" s="5" t="s">
        <v>143</v>
      </c>
      <c r="B17" s="8">
        <v>437</v>
      </c>
      <c r="C17" s="11">
        <v>2885</v>
      </c>
      <c r="D17" s="13">
        <v>6.6</v>
      </c>
      <c r="E17" s="5">
        <v>33</v>
      </c>
      <c r="F17" s="5">
        <v>530</v>
      </c>
      <c r="G17" s="5">
        <v>16.059999999999999</v>
      </c>
      <c r="H17" s="5">
        <v>3</v>
      </c>
      <c r="I17" s="5">
        <v>23</v>
      </c>
      <c r="J17" s="5">
        <v>7.67</v>
      </c>
      <c r="K17" s="6">
        <v>401</v>
      </c>
      <c r="L17" s="6">
        <v>2332</v>
      </c>
      <c r="M17" s="5">
        <v>5.82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x14ac:dyDescent="0.45">
      <c r="A18" s="5" t="s">
        <v>146</v>
      </c>
      <c r="B18" s="8">
        <v>23234</v>
      </c>
      <c r="C18" s="11">
        <v>109616</v>
      </c>
      <c r="D18" s="13">
        <v>4.72</v>
      </c>
      <c r="E18" s="5">
        <v>1128</v>
      </c>
      <c r="F18" s="5">
        <v>7589</v>
      </c>
      <c r="G18" s="5">
        <v>6.73</v>
      </c>
      <c r="H18" s="5">
        <v>8269</v>
      </c>
      <c r="I18" s="5">
        <v>45789</v>
      </c>
      <c r="J18" s="5">
        <v>5.54</v>
      </c>
      <c r="K18" s="6">
        <v>6636</v>
      </c>
      <c r="L18" s="6">
        <v>30733</v>
      </c>
      <c r="M18" s="5">
        <v>4.63</v>
      </c>
      <c r="N18" s="5">
        <v>7201</v>
      </c>
      <c r="O18" s="5">
        <v>25505</v>
      </c>
      <c r="P18" s="5">
        <v>3.54</v>
      </c>
      <c r="Q18" s="5">
        <v>0</v>
      </c>
      <c r="R18" s="5">
        <v>0</v>
      </c>
      <c r="S18" s="5">
        <v>0</v>
      </c>
    </row>
    <row r="19" spans="1:19" x14ac:dyDescent="0.45">
      <c r="A19" s="5" t="s">
        <v>147</v>
      </c>
      <c r="B19" s="8">
        <v>0</v>
      </c>
      <c r="C19" s="11">
        <v>0</v>
      </c>
      <c r="D19" s="13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6">
        <v>0</v>
      </c>
      <c r="L19" s="6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 x14ac:dyDescent="0.45">
      <c r="A20" s="5" t="s">
        <v>21</v>
      </c>
      <c r="B20" s="8">
        <v>236</v>
      </c>
      <c r="C20" s="11">
        <v>733</v>
      </c>
      <c r="D20" s="13">
        <v>3.11</v>
      </c>
      <c r="E20" s="5">
        <v>21</v>
      </c>
      <c r="F20" s="5">
        <v>106</v>
      </c>
      <c r="G20" s="5">
        <v>5.05</v>
      </c>
      <c r="H20" s="5">
        <v>84</v>
      </c>
      <c r="I20" s="5">
        <v>269</v>
      </c>
      <c r="J20" s="5">
        <v>3.2</v>
      </c>
      <c r="K20" s="6">
        <v>129</v>
      </c>
      <c r="L20" s="6">
        <v>341</v>
      </c>
      <c r="M20" s="5">
        <v>2.64</v>
      </c>
      <c r="N20" s="5">
        <v>2</v>
      </c>
      <c r="O20" s="5">
        <v>17</v>
      </c>
      <c r="P20" s="5">
        <v>8.5</v>
      </c>
      <c r="Q20" s="5">
        <v>0</v>
      </c>
      <c r="R20" s="5">
        <v>0</v>
      </c>
      <c r="S20" s="5">
        <v>0</v>
      </c>
    </row>
    <row r="21" spans="1:19" x14ac:dyDescent="0.45">
      <c r="A21" s="5" t="s">
        <v>148</v>
      </c>
      <c r="B21" s="8">
        <v>5980</v>
      </c>
      <c r="C21" s="11">
        <v>27044</v>
      </c>
      <c r="D21" s="13">
        <v>4.5199999999999996</v>
      </c>
      <c r="E21" s="5">
        <v>1689</v>
      </c>
      <c r="F21" s="5">
        <v>7606</v>
      </c>
      <c r="G21" s="5">
        <v>4.5</v>
      </c>
      <c r="H21" s="5">
        <v>2287</v>
      </c>
      <c r="I21" s="5">
        <v>11029</v>
      </c>
      <c r="J21" s="5">
        <v>4.82</v>
      </c>
      <c r="K21" s="6">
        <v>2004</v>
      </c>
      <c r="L21" s="6">
        <v>8409</v>
      </c>
      <c r="M21" s="5">
        <v>4.2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19" x14ac:dyDescent="0.45">
      <c r="A22" s="5" t="s">
        <v>167</v>
      </c>
      <c r="B22" s="8">
        <v>5667</v>
      </c>
      <c r="C22" s="11">
        <v>21374</v>
      </c>
      <c r="D22" s="13">
        <v>3.77</v>
      </c>
      <c r="E22" s="5">
        <v>44</v>
      </c>
      <c r="F22" s="5">
        <v>84</v>
      </c>
      <c r="G22" s="5">
        <v>1.91</v>
      </c>
      <c r="H22" s="5">
        <v>289</v>
      </c>
      <c r="I22" s="5">
        <v>691</v>
      </c>
      <c r="J22" s="5">
        <v>2.39</v>
      </c>
      <c r="K22" s="6">
        <v>5300</v>
      </c>
      <c r="L22" s="6">
        <v>20492</v>
      </c>
      <c r="M22" s="5">
        <v>3.87</v>
      </c>
      <c r="N22" s="5">
        <v>8</v>
      </c>
      <c r="O22" s="5">
        <v>27</v>
      </c>
      <c r="P22" s="5">
        <v>3.38</v>
      </c>
      <c r="Q22" s="5">
        <v>26</v>
      </c>
      <c r="R22" s="5">
        <v>80</v>
      </c>
      <c r="S22" s="5">
        <v>3.08</v>
      </c>
    </row>
    <row r="23" spans="1:19" x14ac:dyDescent="0.45">
      <c r="A23" s="5" t="s">
        <v>22</v>
      </c>
      <c r="B23" s="8">
        <v>1537</v>
      </c>
      <c r="C23" s="11">
        <v>4842</v>
      </c>
      <c r="D23" s="13">
        <v>3.15</v>
      </c>
      <c r="E23" s="5">
        <v>119</v>
      </c>
      <c r="F23" s="5">
        <v>369</v>
      </c>
      <c r="G23" s="5">
        <v>3.1</v>
      </c>
      <c r="H23" s="5">
        <v>0</v>
      </c>
      <c r="I23" s="5">
        <v>0</v>
      </c>
      <c r="J23" s="5">
        <v>0</v>
      </c>
      <c r="K23" s="6">
        <v>1314</v>
      </c>
      <c r="L23" s="6">
        <v>4256</v>
      </c>
      <c r="M23" s="5">
        <v>3.24</v>
      </c>
      <c r="N23" s="5">
        <v>104</v>
      </c>
      <c r="O23" s="5">
        <v>217</v>
      </c>
      <c r="P23" s="5">
        <v>2.09</v>
      </c>
      <c r="Q23" s="5">
        <v>0</v>
      </c>
      <c r="R23" s="5">
        <v>0</v>
      </c>
      <c r="S23" s="5">
        <v>0</v>
      </c>
    </row>
    <row r="24" spans="1:19" x14ac:dyDescent="0.45">
      <c r="A24" s="18"/>
      <c r="E24" s="18"/>
      <c r="F24" s="18"/>
      <c r="G24" s="18"/>
      <c r="H24" s="18"/>
      <c r="I24" s="18"/>
      <c r="J24" s="18"/>
      <c r="K24" s="19"/>
      <c r="L24" s="19"/>
      <c r="M24" s="18"/>
      <c r="N24" s="18"/>
      <c r="O24" s="18"/>
      <c r="P24" s="18"/>
      <c r="Q24" s="18"/>
      <c r="R24" s="18"/>
      <c r="S24" s="18"/>
    </row>
    <row r="25" spans="1:19" x14ac:dyDescent="0.45">
      <c r="A25" s="18"/>
      <c r="E25" s="18"/>
      <c r="F25" s="18"/>
      <c r="G25" s="18"/>
      <c r="H25" s="18"/>
      <c r="I25" s="18"/>
      <c r="J25" s="18"/>
      <c r="K25" s="19"/>
      <c r="L25" s="19"/>
      <c r="M25" s="18"/>
      <c r="N25" s="18"/>
      <c r="O25" s="18"/>
      <c r="P25" s="18"/>
      <c r="Q25" s="18"/>
      <c r="R25" s="18"/>
      <c r="S25" s="18"/>
    </row>
    <row r="27" spans="1:19" x14ac:dyDescent="0.45">
      <c r="A27" s="1" t="s">
        <v>25</v>
      </c>
    </row>
    <row r="28" spans="1:19" x14ac:dyDescent="0.45">
      <c r="A28" s="3" t="s">
        <v>26</v>
      </c>
    </row>
    <row r="29" spans="1:19" x14ac:dyDescent="0.45">
      <c r="A29" s="15" t="s">
        <v>182</v>
      </c>
    </row>
    <row r="30" spans="1:19" x14ac:dyDescent="0.45">
      <c r="A30" s="14" t="s">
        <v>181</v>
      </c>
    </row>
  </sheetData>
  <mergeCells count="7">
    <mergeCell ref="Q3:S3"/>
    <mergeCell ref="A3:A4"/>
    <mergeCell ref="B3:D3"/>
    <mergeCell ref="E3:G3"/>
    <mergeCell ref="H3:J3"/>
    <mergeCell ref="K3:M3"/>
    <mergeCell ref="N3:P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OPD62</vt:lpstr>
      <vt:lpstr>IPD62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ธนาเศรษฐ์ วัฒนพงศ์สถิต</dc:creator>
  <cp:lastModifiedBy>THANASED</cp:lastModifiedBy>
  <dcterms:created xsi:type="dcterms:W3CDTF">2020-02-06T03:04:19Z</dcterms:created>
  <dcterms:modified xsi:type="dcterms:W3CDTF">2021-07-13T09:58:53Z</dcterms:modified>
</cp:coreProperties>
</file>